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PDB BA 4e druk herzien/"/>
    </mc:Choice>
  </mc:AlternateContent>
  <xr:revisionPtr revIDLastSave="38" documentId="8_{346CD4EB-7329-4BE7-B203-E504A8C2791D}" xr6:coauthVersionLast="47" xr6:coauthVersionMax="47" xr10:uidLastSave="{6862C92D-745F-4681-893A-E2AD5BCA27D0}"/>
  <bookViews>
    <workbookView xWindow="22932" yWindow="-108" windowWidth="23256" windowHeight="12576" xr2:uid="{5D587E09-814F-4BAA-A382-6AB82BB63DFF}"/>
  </bookViews>
  <sheets>
    <sheet name="H 4 Inhoudsopgave" sheetId="8" r:id="rId1"/>
    <sheet name="4.1 - 4.5" sheetId="25" r:id="rId2"/>
    <sheet name="4.6 - 4.9" sheetId="26" r:id="rId3"/>
    <sheet name="4.10 - 4.14" sheetId="27" r:id="rId4"/>
    <sheet name="H 3 aanwijzingen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6" l="1"/>
  <c r="K16" i="26" s="1"/>
  <c r="J15" i="26"/>
  <c r="K15" i="26" s="1"/>
  <c r="H10" i="26" s="1"/>
  <c r="J15" i="25"/>
  <c r="K15" i="25" s="1"/>
  <c r="J14" i="25"/>
  <c r="K14" i="25" s="1"/>
  <c r="K9" i="25" l="1"/>
</calcChain>
</file>

<file path=xl/sharedStrings.xml><?xml version="1.0" encoding="utf-8"?>
<sst xmlns="http://schemas.openxmlformats.org/spreadsheetml/2006/main" count="959" uniqueCount="282">
  <si>
    <t>Dagboek</t>
  </si>
  <si>
    <t>Factuurdatum</t>
  </si>
  <si>
    <t>Grootboek-rekening</t>
  </si>
  <si>
    <t>Btw-code</t>
  </si>
  <si>
    <t>Bedrag btw</t>
  </si>
  <si>
    <t>Uw referentie</t>
  </si>
  <si>
    <t>Omschrijving</t>
  </si>
  <si>
    <t>Bedrag</t>
  </si>
  <si>
    <t>EUR</t>
  </si>
  <si>
    <t>Boekstukregel</t>
  </si>
  <si>
    <t>Datum</t>
  </si>
  <si>
    <t>Debet</t>
  </si>
  <si>
    <t>Credit</t>
  </si>
  <si>
    <t>a</t>
  </si>
  <si>
    <t>c</t>
  </si>
  <si>
    <t>d</t>
  </si>
  <si>
    <t>Percen-tage</t>
  </si>
  <si>
    <t>b</t>
  </si>
  <si>
    <t>Boekstuk nr.</t>
  </si>
  <si>
    <t>Subadmi- nistratie</t>
  </si>
  <si>
    <t>Betalingsconditie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</si>
  <si>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</si>
  <si>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</si>
  <si>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</si>
  <si>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</si>
  <si>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</si>
  <si>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</si>
  <si>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</si>
  <si>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</si>
  <si>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</si>
  <si>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</si>
  <si>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</si>
  <si>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</si>
  <si>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</si>
  <si>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</si>
  <si>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</si>
  <si>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</si>
  <si>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</si>
  <si>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</si>
  <si>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</si>
  <si>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</si>
  <si>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</si>
  <si>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</si>
  <si>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</si>
  <si>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</si>
  <si>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</si>
  <si>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</si>
  <si>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</si>
  <si>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</si>
  <si>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</si>
  <si>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</si>
  <si>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</si>
  <si>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</si>
  <si>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</si>
  <si>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</si>
  <si>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</si>
  <si>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</si>
  <si>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</si>
  <si>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</si>
  <si>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</si>
  <si>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</si>
  <si>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</si>
  <si>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</si>
  <si>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</si>
  <si>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</si>
  <si>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</si>
  <si>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</si>
  <si>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</si>
  <si>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</si>
  <si>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</si>
  <si>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</si>
  <si>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</si>
  <si>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</si>
  <si>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</si>
  <si>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</si>
  <si>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</si>
  <si>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</si>
  <si>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</si>
  <si>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</si>
  <si>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</si>
  <si>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</si>
  <si>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</si>
  <si>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Incidentele resultaten</t>
  </si>
  <si>
    <t xml:space="preserve">Als je het nummer van de grootboekrekening invult, </t>
  </si>
  <si>
    <t>Uitwerkbladen PDB BA 5e druk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</si>
  <si>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</si>
  <si>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</si>
  <si>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</si>
  <si>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</si>
  <si>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</si>
  <si>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</si>
  <si>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</si>
  <si>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</si>
  <si>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</si>
  <si>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</si>
  <si>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</si>
  <si>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</si>
  <si>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</si>
  <si>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</si>
  <si>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</si>
  <si>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</si>
  <si>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</si>
  <si>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</si>
  <si>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</si>
  <si>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</si>
  <si>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</si>
  <si>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</si>
  <si>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</si>
  <si>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</si>
  <si>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</si>
  <si>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</si>
  <si>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</si>
  <si>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</si>
  <si>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</si>
  <si>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Artikel</t>
  </si>
  <si>
    <t>Aantal</t>
  </si>
  <si>
    <t>Nettoprijs</t>
  </si>
  <si>
    <t>e</t>
  </si>
  <si>
    <t>Extra grootboekrekeningen</t>
  </si>
  <si>
    <t>alleen te gebruiken als dit nummer bij de opgave staat aangegeven</t>
  </si>
  <si>
    <t>Hoofdstuk 2 Vaste verrekenprijs</t>
  </si>
  <si>
    <t>Te verzenden creditnota's</t>
  </si>
  <si>
    <t>Retour te ontvangen goederen</t>
  </si>
  <si>
    <t>Invoerscherm verkoopfactuur</t>
  </si>
  <si>
    <t>Klant</t>
  </si>
  <si>
    <t>Factuurnummer</t>
  </si>
  <si>
    <t>Totaal bedrag</t>
  </si>
  <si>
    <t>Journaliseer memoriaalbon 2022-079.</t>
  </si>
  <si>
    <t>Journaliseer memoriaalbon 2022-058.</t>
  </si>
  <si>
    <t>Journaliseer memoriaalbon 2022-060.</t>
  </si>
  <si>
    <t>Journaliseer memoriaalbon 2022-049.</t>
  </si>
  <si>
    <t>Journaliseer memoriaalbon 2022-062.</t>
  </si>
  <si>
    <t>Journaliseer memoriaalbon 2022-066.</t>
  </si>
  <si>
    <t>Journaliseer voor Watch de verzonden factuur aan Horlogerie.</t>
  </si>
  <si>
    <t>De omschrijving hoeft niet exact hetzelfde te zijn als in de uitwerking</t>
  </si>
  <si>
    <t>De volgorde van de boeking maakt niet uit</t>
  </si>
  <si>
    <t>01</t>
  </si>
  <si>
    <t>I 5083</t>
  </si>
  <si>
    <t>excl./hoog</t>
  </si>
  <si>
    <t>2022-062</t>
  </si>
  <si>
    <t>2022-058</t>
  </si>
  <si>
    <t>Nog te ontvangen 2e hands fietsen</t>
  </si>
  <si>
    <t>Chair</t>
  </si>
  <si>
    <t>Horlogerie</t>
  </si>
  <si>
    <t>Horlogerie Nice 5</t>
  </si>
  <si>
    <t>Horlogerie Beau 3</t>
  </si>
  <si>
    <t>Pensioenpremies</t>
  </si>
  <si>
    <t>Uitwerking PDB BA 4e druk herzien</t>
  </si>
  <si>
    <t>excl./incl. hoog/laag</t>
  </si>
  <si>
    <t xml:space="preserve">Journaal                                                                                                                                                                                                </t>
  </si>
  <si>
    <t xml:space="preserve">  EUR</t>
  </si>
  <si>
    <t>Grootboek- rekening</t>
  </si>
  <si>
    <t>2022-079</t>
  </si>
  <si>
    <t>2022-060</t>
  </si>
  <si>
    <t>2022-065</t>
  </si>
  <si>
    <t>2022-076</t>
  </si>
  <si>
    <t>2022-049</t>
  </si>
  <si>
    <t>2022-123</t>
  </si>
  <si>
    <t>2022-052</t>
  </si>
  <si>
    <t>2022-066</t>
  </si>
  <si>
    <t>Hoofdstuk 4 Kortingen bij inkoop en verkoop</t>
  </si>
  <si>
    <t>Opgave 4.1</t>
  </si>
  <si>
    <t>Invoerscherm inkoopboek</t>
  </si>
  <si>
    <t>Leverancier</t>
  </si>
  <si>
    <t>Stressless</t>
  </si>
  <si>
    <t>Boekjaar/periode</t>
  </si>
  <si>
    <t>2022 / 3</t>
  </si>
  <si>
    <t>Boekstuknummer</t>
  </si>
  <si>
    <t>2022-085</t>
  </si>
  <si>
    <t>Stoelen</t>
  </si>
  <si>
    <t>Vervaldatum</t>
  </si>
  <si>
    <t>Korting</t>
  </si>
  <si>
    <t>Journaliseer voor Chair de ontvangen factuur van Stressless.</t>
  </si>
  <si>
    <t>Stressless 8 Brussel</t>
  </si>
  <si>
    <t>Stressless 6 Parijs</t>
  </si>
  <si>
    <t xml:space="preserve">Stressless 8 </t>
  </si>
  <si>
    <t xml:space="preserve">Stressless 6 </t>
  </si>
  <si>
    <t xml:space="preserve">Journaliseer voor Chair de ontvangen creditfactuur van Stressless. </t>
  </si>
  <si>
    <t>2022-088</t>
  </si>
  <si>
    <t>Stressless -1 Brussel</t>
  </si>
  <si>
    <t>Journaliseer memoriaalbon 2022-081.</t>
  </si>
  <si>
    <t>2022-081</t>
  </si>
  <si>
    <t>Opgave 4.2</t>
  </si>
  <si>
    <t>Journaliseer voor Hotel Het Westen de ontvangen factuur van Floris.</t>
  </si>
  <si>
    <t>2022-059</t>
  </si>
  <si>
    <t>Floris 20 damesfietsen</t>
  </si>
  <si>
    <t>Floris 20 herenfietsen</t>
  </si>
  <si>
    <t>Floris 20 kinderfietsen</t>
  </si>
  <si>
    <t>Floris</t>
  </si>
  <si>
    <t>Floris 20</t>
  </si>
  <si>
    <t>Journaliseer het bankafschrift.</t>
  </si>
  <si>
    <t>Floris 22062</t>
  </si>
  <si>
    <t>Opgave 4.3</t>
  </si>
  <si>
    <t>Winter 8</t>
  </si>
  <si>
    <t>Winter 9</t>
  </si>
  <si>
    <t>Winter 8 Partytent</t>
  </si>
  <si>
    <t>Winter 9 Inglotent</t>
  </si>
  <si>
    <t>Journaliseer voor Zomer de ontvangen factuur van Winter.</t>
  </si>
  <si>
    <t>Winter</t>
  </si>
  <si>
    <t>2022-015</t>
  </si>
  <si>
    <t>22123 Winter</t>
  </si>
  <si>
    <t xml:space="preserve">Winter </t>
  </si>
  <si>
    <t>Opgave 4.4</t>
  </si>
  <si>
    <t>Journaliseer voor Sijs de ontvangen factuur van Goed.</t>
  </si>
  <si>
    <t>2022-005</t>
  </si>
  <si>
    <t>Goed 8</t>
  </si>
  <si>
    <t>Goed 25198</t>
  </si>
  <si>
    <t>Journaliseer voor Sijs de betaling per ING-bank.</t>
  </si>
  <si>
    <t>2022-003</t>
  </si>
  <si>
    <t>Opgave 4.5</t>
  </si>
  <si>
    <t>Journaliseer voor Bytres de ontvangen factuur van TEKA.</t>
  </si>
  <si>
    <t>TEKA 12 computers</t>
  </si>
  <si>
    <t>TEKA 24 beeldschermen</t>
  </si>
  <si>
    <t>TEKA</t>
  </si>
  <si>
    <t xml:space="preserve">TEKA 12 </t>
  </si>
  <si>
    <t>TEKA 24</t>
  </si>
  <si>
    <t>Journaliseer voor Bytres de ontvangen creditfactuur van TEKA.</t>
  </si>
  <si>
    <t>2022-125</t>
  </si>
  <si>
    <t>TEKA -2 beeldschermen</t>
  </si>
  <si>
    <t>TEKA 2 retour</t>
  </si>
  <si>
    <t>22076 TEKA</t>
  </si>
  <si>
    <t>22079 TEKA</t>
  </si>
  <si>
    <t>Opgave 4.6</t>
  </si>
  <si>
    <t>Verwerk voor Stressless de verzonden factuur aan Chair in het verkoopboek.</t>
  </si>
  <si>
    <t>Journaliseer voor Stressless de verzonden factuur naar Chair.</t>
  </si>
  <si>
    <t>Chair 8 Brussel</t>
  </si>
  <si>
    <t>Chair 6 Parijs</t>
  </si>
  <si>
    <t>Journaliseer memoriaalbon 2022-068.</t>
  </si>
  <si>
    <t>2022-068</t>
  </si>
  <si>
    <t xml:space="preserve">Chair 8 </t>
  </si>
  <si>
    <t xml:space="preserve">Chair 6 </t>
  </si>
  <si>
    <t xml:space="preserve">Journaliseer voor Stressless de verzonden creditfactuur aan Chair. </t>
  </si>
  <si>
    <t>2022-070</t>
  </si>
  <si>
    <t>Chair -1 Brussel</t>
  </si>
  <si>
    <t>Journaliseer memoriaalbon 2022-091.</t>
  </si>
  <si>
    <t>2022-091</t>
  </si>
  <si>
    <t>Opgave 4.7</t>
  </si>
  <si>
    <t>Journaliseer voor Floris de verzonden factuur naar Hotel Het Westen.</t>
  </si>
  <si>
    <t>Het Westen 20 damesfietsen</t>
  </si>
  <si>
    <t>Het Westen 20 herenfietsen</t>
  </si>
  <si>
    <t>Het Westen 20 kinderfietsen</t>
  </si>
  <si>
    <t>Het Westen</t>
  </si>
  <si>
    <t>Journaliseer memoriaalbon 2022-088.</t>
  </si>
  <si>
    <t>Het Westen 22062</t>
  </si>
  <si>
    <t>Opgave 4.8</t>
  </si>
  <si>
    <t>Journaliseer memoriaalbon 2022-039.</t>
  </si>
  <si>
    <t>2022-039</t>
  </si>
  <si>
    <t>Zomer 8</t>
  </si>
  <si>
    <t>Zomer 9</t>
  </si>
  <si>
    <t>Zomer 8 partytenten</t>
  </si>
  <si>
    <t>Zomer 9 iglotenten</t>
  </si>
  <si>
    <t>Winter heeft op 5 april 2022 de volgende factuur verzonden:</t>
  </si>
  <si>
    <t>Zomer</t>
  </si>
  <si>
    <t>I 860</t>
  </si>
  <si>
    <t>2022-026</t>
  </si>
  <si>
    <t>Zomer 2022-123</t>
  </si>
  <si>
    <t>Opgave 4.9</t>
  </si>
  <si>
    <t>Journaliseer voor TEKA de verzonden factuur naar Bytres.</t>
  </si>
  <si>
    <t>Bytres 12 computers</t>
  </si>
  <si>
    <t>Bytres 24 beeldschermen</t>
  </si>
  <si>
    <t>Bytres</t>
  </si>
  <si>
    <t>Journaliseer voor TEKA de verzonden creditfactuur naar Bytres.</t>
  </si>
  <si>
    <t>Bytres -2 beeldschermen</t>
  </si>
  <si>
    <t>Bytres retour</t>
  </si>
  <si>
    <t xml:space="preserve">Bytres -2 </t>
  </si>
  <si>
    <t>Bytres 22076</t>
  </si>
  <si>
    <t>Bytres 22079</t>
  </si>
  <si>
    <t>Opgave 4.10</t>
  </si>
  <si>
    <t>I 12334</t>
  </si>
  <si>
    <t>Opgave 4.11</t>
  </si>
  <si>
    <t>Horlogerie 2022-112</t>
  </si>
  <si>
    <t xml:space="preserve">Horlogerie </t>
  </si>
  <si>
    <t>Opgave 4.12</t>
  </si>
  <si>
    <t>Verwerk voor Sijs de ontvangen factuur van Goed in het inkoopboek.</t>
  </si>
  <si>
    <t>Goed 12</t>
  </si>
  <si>
    <t>Opgave 4.13</t>
  </si>
  <si>
    <t>Opgave 4.14</t>
  </si>
  <si>
    <t>Horlogerie Nice -1</t>
  </si>
  <si>
    <t>Horlogerie Beau -1</t>
  </si>
  <si>
    <t>Uitwerking 4.1 - 4.5</t>
  </si>
  <si>
    <t>Uitwerking 4.6 - 4.14</t>
  </si>
  <si>
    <t>Uitwerking 4.10 - 4.14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</si>
</sst>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/>
    <xf numFmtId="0" fontId="4" fillId="0" borderId="0" xfId="0" applyFont="1"/>
    <xf numFmtId="0" fontId="8" fillId="0" borderId="0" xfId="0" applyFont="1"/>
    <xf numFmtId="0" fontId="6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/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0" fontId="3" fillId="0" borderId="1" xfId="0" applyFont="1" applyBorder="1"/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2" fillId="3" borderId="0" xfId="0" applyFont="1" applyFill="1"/>
    <xf numFmtId="0" fontId="13" fillId="2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3" fontId="14" fillId="0" borderId="2" xfId="1" applyFont="1" applyFill="1" applyBorder="1" applyAlignment="1">
      <alignment vertical="center"/>
    </xf>
    <xf numFmtId="9" fontId="14" fillId="0" borderId="2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/>
    <xf numFmtId="14" fontId="3" fillId="0" borderId="0" xfId="0" applyNumberFormat="1" applyFont="1" applyAlignment="1">
      <alignment horizontal="left"/>
    </xf>
    <xf numFmtId="0" fontId="15" fillId="0" borderId="0" xfId="2" quotePrefix="1" applyFont="1"/>
    <xf numFmtId="0" fontId="15" fillId="0" borderId="0" xfId="2" applyFo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4" borderId="4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4" fontId="6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4" fontId="16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Alignment="1">
      <alignment vertical="center"/>
    </xf>
    <xf numFmtId="43" fontId="11" fillId="0" borderId="1" xfId="1" applyFont="1" applyFill="1" applyBorder="1" applyAlignment="1">
      <alignment vertical="center"/>
    </xf>
    <xf numFmtId="0" fontId="11" fillId="0" borderId="1" xfId="0" applyFont="1" applyBorder="1"/>
    <xf numFmtId="43" fontId="11" fillId="0" borderId="1" xfId="1" applyFont="1" applyFill="1" applyBorder="1"/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5"/>
  <sheetViews>
    <sheetView showGridLines="0" tabSelected="1" topLeftCell="A3" zoomScale="190" zoomScaleNormal="190" workbookViewId="0">
      <selection activeCell="B14" sqref="B14"/>
    </sheetView>
  </sheetViews>
  <sheetFormatPr defaultRowHeight="15" x14ac:dyDescent="0.25"/>
  <cols>
    <col min="1" max="1" width="8.88671875" style="4"/>
    <col min="2" max="2" width="26.5546875" style="4" customWidth="1"/>
    <col min="3" max="16384" width="8.88671875" style="4"/>
  </cols>
  <sheetData>
    <row r="1" spans="1:7" ht="15.6" x14ac:dyDescent="0.3">
      <c r="A1" s="5" t="s">
        <v>147</v>
      </c>
    </row>
    <row r="2" spans="1:7" ht="15.6" x14ac:dyDescent="0.3">
      <c r="A2" s="5"/>
    </row>
    <row r="3" spans="1:7" ht="15.6" x14ac:dyDescent="0.3">
      <c r="A3" s="5" t="s">
        <v>160</v>
      </c>
    </row>
    <row r="5" spans="1:7" x14ac:dyDescent="0.25">
      <c r="A5" s="4" t="s">
        <v>78</v>
      </c>
      <c r="B5" s="45">
        <v>44927</v>
      </c>
    </row>
    <row r="6" spans="1:7" x14ac:dyDescent="0.25">
      <c r="B6" s="45"/>
    </row>
    <row r="7" spans="1:7" x14ac:dyDescent="0.25">
      <c r="A7" s="13" t="s">
        <v>74</v>
      </c>
      <c r="B7" s="13" t="s">
        <v>134</v>
      </c>
      <c r="C7" s="13"/>
      <c r="D7" s="13"/>
      <c r="E7" s="13"/>
      <c r="F7" s="13"/>
      <c r="G7" s="13"/>
    </row>
    <row r="8" spans="1:7" x14ac:dyDescent="0.25">
      <c r="A8" s="13"/>
      <c r="B8" s="13" t="s">
        <v>135</v>
      </c>
      <c r="C8" s="13"/>
      <c r="D8" s="13"/>
      <c r="E8" s="13"/>
      <c r="F8" s="13"/>
      <c r="G8" s="13"/>
    </row>
    <row r="10" spans="1:7" x14ac:dyDescent="0.25">
      <c r="A10" s="4" t="s">
        <v>79</v>
      </c>
      <c r="B10" s="46" t="s">
        <v>279</v>
      </c>
    </row>
    <row r="11" spans="1:7" x14ac:dyDescent="0.25">
      <c r="B11" s="47" t="s">
        <v>280</v>
      </c>
    </row>
    <row r="12" spans="1:7" x14ac:dyDescent="0.25">
      <c r="B12" s="47" t="s">
        <v>281</v>
      </c>
    </row>
    <row r="13" spans="1:7" x14ac:dyDescent="0.25">
      <c r="A13" s="13"/>
      <c r="B13" s="47"/>
      <c r="C13" s="13"/>
      <c r="D13" s="13"/>
      <c r="E13" s="13"/>
      <c r="F13" s="13"/>
      <c r="G13" s="13"/>
    </row>
    <row r="14" spans="1:7" x14ac:dyDescent="0.25">
      <c r="A14" s="13"/>
      <c r="B14" s="47"/>
      <c r="C14" s="13"/>
      <c r="D14" s="13"/>
      <c r="E14" s="13"/>
      <c r="F14" s="13"/>
      <c r="G14" s="13"/>
    </row>
    <row r="15" spans="1:7" x14ac:dyDescent="0.25">
      <c r="B15" s="46"/>
    </row>
  </sheetData>
  <hyperlinks>
    <hyperlink ref="B10" location="'4.1 - 4.5'!A1" display="Uitwerking 4.1 - 4.5" xr:uid="{E46E57F3-4A9A-45F1-A146-6A391F5C9D8A}"/>
    <hyperlink ref="B11" location="'4.6 - 4.9'!A1" display="Uitwerking 4.6 - 4.14" xr:uid="{B60BB1BB-EEA9-4EF3-A418-9A55EC90419D}"/>
    <hyperlink ref="B12" location="'4.10 - 4.14'!A1" display="Uitwerking 4.10 - 4.14" xr:uid="{2FD166EA-2114-4C9A-A97F-B092C20AC6EB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AA9DD-2971-442D-916A-A74F5E2170B6}">
  <dimension ref="A1:L176"/>
  <sheetViews>
    <sheetView showGridLines="0" workbookViewId="0"/>
  </sheetViews>
  <sheetFormatPr defaultColWidth="8.88671875" defaultRowHeight="15" x14ac:dyDescent="0.25"/>
  <cols>
    <col min="1" max="1" width="2.88671875" style="2" customWidth="1"/>
    <col min="2" max="2" width="14.21875" style="4" customWidth="1"/>
    <col min="3" max="3" width="11.44140625" style="4" customWidth="1"/>
    <col min="4" max="4" width="11.21875" style="4" customWidth="1"/>
    <col min="5" max="5" width="11.33203125" style="4" customWidth="1"/>
    <col min="6" max="6" width="10.5546875" style="4" customWidth="1"/>
    <col min="7" max="7" width="13" style="4" customWidth="1"/>
    <col min="8" max="8" width="11.77734375" style="4" customWidth="1"/>
    <col min="9" max="9" width="11.109375" style="4" customWidth="1"/>
    <col min="10" max="10" width="12.109375" style="4" customWidth="1"/>
    <col min="11" max="11" width="12.21875" style="4" customWidth="1"/>
    <col min="12" max="12" width="11.5546875" style="4" customWidth="1"/>
    <col min="13" max="13" width="10.77734375" style="4" customWidth="1"/>
    <col min="14" max="14" width="2.44140625" style="4" customWidth="1"/>
    <col min="15" max="16384" width="8.88671875" style="4"/>
  </cols>
  <sheetData>
    <row r="1" spans="1:12" ht="15.6" x14ac:dyDescent="0.25">
      <c r="B1" s="1" t="s">
        <v>161</v>
      </c>
      <c r="D1" s="1"/>
      <c r="E1" s="1"/>
    </row>
    <row r="2" spans="1:12" x14ac:dyDescent="0.25">
      <c r="A2" s="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5.6" x14ac:dyDescent="0.25">
      <c r="A3" s="3"/>
      <c r="B3" s="69" t="s">
        <v>162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0.95" customHeight="1" x14ac:dyDescent="0.25">
      <c r="A4" s="3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3"/>
      <c r="B5" s="70" t="s">
        <v>163</v>
      </c>
      <c r="C5" s="26">
        <v>14030</v>
      </c>
      <c r="D5" s="71" t="s">
        <v>164</v>
      </c>
      <c r="E5" s="71"/>
      <c r="F5" s="71"/>
      <c r="G5" s="3"/>
      <c r="H5" s="3"/>
      <c r="I5" s="3"/>
      <c r="J5" s="3"/>
      <c r="K5" s="3"/>
      <c r="L5" s="3"/>
    </row>
    <row r="6" spans="1:12" ht="10.95" customHeight="1" x14ac:dyDescent="0.25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8" customHeight="1" x14ac:dyDescent="0.25">
      <c r="A7" s="3"/>
      <c r="B7" s="70" t="s">
        <v>0</v>
      </c>
      <c r="C7" s="72">
        <v>50</v>
      </c>
      <c r="D7" s="73"/>
      <c r="E7" s="74" t="s">
        <v>165</v>
      </c>
      <c r="F7" s="75"/>
      <c r="G7" s="72" t="s">
        <v>166</v>
      </c>
      <c r="H7" s="76"/>
      <c r="I7" s="74" t="s">
        <v>167</v>
      </c>
      <c r="J7" s="74"/>
      <c r="K7" s="72" t="s">
        <v>168</v>
      </c>
      <c r="L7" s="3"/>
    </row>
    <row r="8" spans="1:12" ht="18" customHeight="1" x14ac:dyDescent="0.25">
      <c r="A8" s="3"/>
      <c r="B8" s="70" t="s">
        <v>6</v>
      </c>
      <c r="C8" s="77" t="s">
        <v>169</v>
      </c>
      <c r="D8" s="73"/>
      <c r="E8" s="74" t="s">
        <v>20</v>
      </c>
      <c r="F8" s="75"/>
      <c r="G8" s="78" t="s">
        <v>136</v>
      </c>
      <c r="H8" s="73"/>
      <c r="I8" s="74" t="s">
        <v>1</v>
      </c>
      <c r="J8" s="74"/>
      <c r="K8" s="79">
        <v>44629</v>
      </c>
      <c r="L8" s="3"/>
    </row>
    <row r="9" spans="1:12" ht="18" customHeight="1" x14ac:dyDescent="0.25">
      <c r="A9" s="3"/>
      <c r="B9" s="70" t="s">
        <v>170</v>
      </c>
      <c r="C9" s="79">
        <v>44660</v>
      </c>
      <c r="D9" s="80"/>
      <c r="E9" s="74" t="s">
        <v>5</v>
      </c>
      <c r="F9" s="75"/>
      <c r="G9" s="81" t="s">
        <v>137</v>
      </c>
      <c r="H9" s="82"/>
      <c r="I9" s="74" t="s">
        <v>7</v>
      </c>
      <c r="J9" s="74"/>
      <c r="K9" s="83">
        <f>J15+K15+J14+K14</f>
        <v>3920.4</v>
      </c>
      <c r="L9" s="3" t="s">
        <v>8</v>
      </c>
    </row>
    <row r="10" spans="1:12" ht="10.95" customHeight="1" x14ac:dyDescent="0.25">
      <c r="A10" s="3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5.6" x14ac:dyDescent="0.25">
      <c r="A11" s="3"/>
      <c r="B11" s="84" t="s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0.95" customHeight="1" x14ac:dyDescent="0.25">
      <c r="A12" s="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30" x14ac:dyDescent="0.25">
      <c r="A13" s="73"/>
      <c r="B13" s="85" t="s">
        <v>114</v>
      </c>
      <c r="C13" s="85" t="s">
        <v>2</v>
      </c>
      <c r="D13" s="85" t="s">
        <v>115</v>
      </c>
      <c r="E13" s="85" t="s">
        <v>171</v>
      </c>
      <c r="F13" s="85" t="s">
        <v>116</v>
      </c>
      <c r="G13" s="85" t="s">
        <v>3</v>
      </c>
      <c r="H13" s="85" t="s">
        <v>16</v>
      </c>
      <c r="I13" s="85" t="s">
        <v>148</v>
      </c>
      <c r="J13" s="85" t="s">
        <v>7</v>
      </c>
      <c r="K13" s="85" t="s">
        <v>4</v>
      </c>
      <c r="L13" s="73"/>
    </row>
    <row r="14" spans="1:12" ht="18" customHeight="1" x14ac:dyDescent="0.25">
      <c r="A14" s="3"/>
      <c r="B14" s="52">
        <v>30020</v>
      </c>
      <c r="C14" s="52">
        <v>3100</v>
      </c>
      <c r="D14" s="52">
        <v>8</v>
      </c>
      <c r="E14" s="86">
        <v>0.1</v>
      </c>
      <c r="F14" s="87">
        <v>270</v>
      </c>
      <c r="G14" s="52">
        <v>1</v>
      </c>
      <c r="H14" s="86">
        <v>0.21</v>
      </c>
      <c r="I14" s="86" t="s">
        <v>138</v>
      </c>
      <c r="J14" s="87">
        <f>D14*F14</f>
        <v>2160</v>
      </c>
      <c r="K14" s="87">
        <f>J14*H14</f>
        <v>453.59999999999997</v>
      </c>
      <c r="L14" s="3"/>
    </row>
    <row r="15" spans="1:12" ht="18" customHeight="1" x14ac:dyDescent="0.25">
      <c r="A15" s="3"/>
      <c r="B15" s="52">
        <v>30021</v>
      </c>
      <c r="C15" s="52">
        <v>3100</v>
      </c>
      <c r="D15" s="52">
        <v>6</v>
      </c>
      <c r="E15" s="86">
        <v>0.1</v>
      </c>
      <c r="F15" s="87">
        <v>180</v>
      </c>
      <c r="G15" s="52">
        <v>1</v>
      </c>
      <c r="H15" s="86">
        <v>0.21</v>
      </c>
      <c r="I15" s="86" t="s">
        <v>138</v>
      </c>
      <c r="J15" s="87">
        <f>D15*F15</f>
        <v>1080</v>
      </c>
      <c r="K15" s="87">
        <f>J15*H15</f>
        <v>226.79999999999998</v>
      </c>
      <c r="L15" s="3"/>
    </row>
    <row r="16" spans="1:12" ht="10.95" customHeight="1" x14ac:dyDescent="0.25">
      <c r="A16" s="3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1" ht="10.95" customHeight="1" x14ac:dyDescent="0.25"/>
    <row r="18" spans="1:11" ht="18" customHeight="1" x14ac:dyDescent="0.25">
      <c r="A18" s="2" t="s">
        <v>17</v>
      </c>
      <c r="B18" s="9" t="s">
        <v>172</v>
      </c>
      <c r="D18" s="1"/>
      <c r="E18" s="1"/>
    </row>
    <row r="19" spans="1:11" ht="16.8" customHeight="1" x14ac:dyDescent="0.25">
      <c r="B19" s="58" t="s">
        <v>149</v>
      </c>
      <c r="C19" s="59"/>
      <c r="D19" s="59"/>
      <c r="E19" s="59"/>
      <c r="F19" s="59"/>
      <c r="G19" s="59"/>
      <c r="H19" s="59"/>
      <c r="I19" s="59"/>
      <c r="J19" s="59"/>
      <c r="K19" s="15" t="s">
        <v>150</v>
      </c>
    </row>
    <row r="20" spans="1:11" s="17" customFormat="1" ht="30.6" customHeight="1" x14ac:dyDescent="0.25">
      <c r="A20" s="88"/>
      <c r="B20" s="48" t="s">
        <v>10</v>
      </c>
      <c r="C20" s="48" t="s">
        <v>0</v>
      </c>
      <c r="D20" s="49" t="s">
        <v>18</v>
      </c>
      <c r="E20" s="48" t="s">
        <v>151</v>
      </c>
      <c r="F20" s="48" t="s">
        <v>19</v>
      </c>
      <c r="G20" s="60" t="s">
        <v>6</v>
      </c>
      <c r="H20" s="61"/>
      <c r="I20" s="62"/>
      <c r="J20" s="50" t="s">
        <v>11</v>
      </c>
      <c r="K20" s="51" t="s">
        <v>12</v>
      </c>
    </row>
    <row r="21" spans="1:11" ht="18" customHeight="1" x14ac:dyDescent="0.25">
      <c r="B21" s="23">
        <v>44629</v>
      </c>
      <c r="C21" s="24">
        <v>50</v>
      </c>
      <c r="D21" s="18" t="s">
        <v>168</v>
      </c>
      <c r="E21" s="24">
        <v>3100</v>
      </c>
      <c r="F21" s="18"/>
      <c r="G21" s="63" t="s">
        <v>173</v>
      </c>
      <c r="H21" s="63"/>
      <c r="I21" s="63"/>
      <c r="J21" s="25">
        <v>2160</v>
      </c>
      <c r="K21" s="19"/>
    </row>
    <row r="22" spans="1:11" ht="18" customHeight="1" x14ac:dyDescent="0.25">
      <c r="B22" s="23">
        <v>44629</v>
      </c>
      <c r="C22" s="24">
        <v>50</v>
      </c>
      <c r="D22" s="18" t="s">
        <v>168</v>
      </c>
      <c r="E22" s="24">
        <v>3100</v>
      </c>
      <c r="F22" s="18"/>
      <c r="G22" s="63" t="s">
        <v>174</v>
      </c>
      <c r="H22" s="63"/>
      <c r="I22" s="63"/>
      <c r="J22" s="25">
        <v>1080</v>
      </c>
      <c r="K22" s="19"/>
    </row>
    <row r="23" spans="1:11" ht="18" customHeight="1" x14ac:dyDescent="0.25">
      <c r="B23" s="23">
        <v>44629</v>
      </c>
      <c r="C23" s="24">
        <v>50</v>
      </c>
      <c r="D23" s="18" t="s">
        <v>168</v>
      </c>
      <c r="E23" s="27">
        <v>1600</v>
      </c>
      <c r="F23" s="20"/>
      <c r="G23" s="63" t="s">
        <v>164</v>
      </c>
      <c r="H23" s="63"/>
      <c r="I23" s="63"/>
      <c r="J23" s="21">
        <v>680.4</v>
      </c>
      <c r="K23" s="21"/>
    </row>
    <row r="24" spans="1:11" ht="18" customHeight="1" x14ac:dyDescent="0.25">
      <c r="B24" s="23">
        <v>44629</v>
      </c>
      <c r="C24" s="24">
        <v>50</v>
      </c>
      <c r="D24" s="18" t="s">
        <v>168</v>
      </c>
      <c r="E24" s="52">
        <v>1400</v>
      </c>
      <c r="F24" s="52">
        <v>14030</v>
      </c>
      <c r="G24" s="67">
        <v>68965</v>
      </c>
      <c r="H24" s="67"/>
      <c r="I24" s="67"/>
      <c r="J24" s="25"/>
      <c r="K24" s="25">
        <v>3920.4</v>
      </c>
    </row>
    <row r="25" spans="1:11" ht="18" customHeight="1" x14ac:dyDescent="0.25">
      <c r="B25" s="11"/>
      <c r="C25" s="12"/>
      <c r="D25" s="12"/>
      <c r="E25" s="88"/>
      <c r="F25" s="88"/>
      <c r="G25" s="16"/>
      <c r="H25" s="16"/>
      <c r="I25" s="16"/>
      <c r="J25" s="89"/>
      <c r="K25" s="89"/>
    </row>
    <row r="26" spans="1:11" ht="18" customHeight="1" x14ac:dyDescent="0.25">
      <c r="A26" s="2" t="s">
        <v>14</v>
      </c>
      <c r="B26" s="2" t="s">
        <v>127</v>
      </c>
      <c r="C26" s="12"/>
      <c r="D26" s="12"/>
      <c r="E26" s="88"/>
      <c r="F26" s="88"/>
      <c r="G26" s="16"/>
      <c r="H26" s="16"/>
      <c r="I26" s="16"/>
      <c r="J26" s="89"/>
      <c r="K26" s="89"/>
    </row>
    <row r="27" spans="1:11" ht="18" customHeight="1" x14ac:dyDescent="0.25">
      <c r="B27" s="58" t="s">
        <v>149</v>
      </c>
      <c r="C27" s="59"/>
      <c r="D27" s="59"/>
      <c r="E27" s="59"/>
      <c r="F27" s="59"/>
      <c r="G27" s="59"/>
      <c r="H27" s="59"/>
      <c r="I27" s="59"/>
      <c r="J27" s="59"/>
      <c r="K27" s="15" t="s">
        <v>150</v>
      </c>
    </row>
    <row r="28" spans="1:11" ht="30" customHeight="1" x14ac:dyDescent="0.25">
      <c r="B28" s="48" t="s">
        <v>10</v>
      </c>
      <c r="C28" s="48" t="s">
        <v>0</v>
      </c>
      <c r="D28" s="49" t="s">
        <v>18</v>
      </c>
      <c r="E28" s="48" t="s">
        <v>151</v>
      </c>
      <c r="F28" s="48" t="s">
        <v>19</v>
      </c>
      <c r="G28" s="60" t="s">
        <v>6</v>
      </c>
      <c r="H28" s="61"/>
      <c r="I28" s="62"/>
      <c r="J28" s="50" t="s">
        <v>11</v>
      </c>
      <c r="K28" s="51" t="s">
        <v>12</v>
      </c>
    </row>
    <row r="29" spans="1:11" ht="18" customHeight="1" x14ac:dyDescent="0.25">
      <c r="B29" s="23">
        <v>44631</v>
      </c>
      <c r="C29" s="24">
        <v>90</v>
      </c>
      <c r="D29" s="18" t="s">
        <v>152</v>
      </c>
      <c r="E29" s="24">
        <v>3100</v>
      </c>
      <c r="F29" s="18"/>
      <c r="G29" s="63" t="s">
        <v>173</v>
      </c>
      <c r="H29" s="63"/>
      <c r="I29" s="63"/>
      <c r="J29" s="22"/>
      <c r="K29" s="25">
        <v>2160</v>
      </c>
    </row>
    <row r="30" spans="1:11" ht="18" customHeight="1" x14ac:dyDescent="0.25">
      <c r="B30" s="23">
        <v>44631</v>
      </c>
      <c r="C30" s="24">
        <v>90</v>
      </c>
      <c r="D30" s="18" t="s">
        <v>152</v>
      </c>
      <c r="E30" s="24">
        <v>3100</v>
      </c>
      <c r="F30" s="18"/>
      <c r="G30" s="63" t="s">
        <v>174</v>
      </c>
      <c r="H30" s="63"/>
      <c r="I30" s="63"/>
      <c r="J30" s="22"/>
      <c r="K30" s="25">
        <v>1080</v>
      </c>
    </row>
    <row r="31" spans="1:11" ht="18" customHeight="1" x14ac:dyDescent="0.25">
      <c r="B31" s="23">
        <v>44631</v>
      </c>
      <c r="C31" s="24">
        <v>90</v>
      </c>
      <c r="D31" s="18" t="s">
        <v>152</v>
      </c>
      <c r="E31" s="27">
        <v>3000</v>
      </c>
      <c r="F31" s="20">
        <v>30020</v>
      </c>
      <c r="G31" s="63" t="s">
        <v>175</v>
      </c>
      <c r="H31" s="63"/>
      <c r="I31" s="63"/>
      <c r="J31" s="25">
        <v>2160</v>
      </c>
      <c r="K31" s="21"/>
    </row>
    <row r="32" spans="1:11" ht="18" customHeight="1" x14ac:dyDescent="0.25">
      <c r="B32" s="23">
        <v>44631</v>
      </c>
      <c r="C32" s="24">
        <v>90</v>
      </c>
      <c r="D32" s="18" t="s">
        <v>152</v>
      </c>
      <c r="E32" s="52">
        <v>3000</v>
      </c>
      <c r="F32" s="52">
        <v>30021</v>
      </c>
      <c r="G32" s="63" t="s">
        <v>176</v>
      </c>
      <c r="H32" s="63"/>
      <c r="I32" s="63"/>
      <c r="J32" s="25">
        <v>1080</v>
      </c>
      <c r="K32" s="25"/>
    </row>
    <row r="33" spans="1:11" ht="18" customHeight="1" x14ac:dyDescent="0.25">
      <c r="B33" s="11"/>
      <c r="C33" s="12"/>
      <c r="D33" s="12"/>
      <c r="E33" s="88"/>
      <c r="F33" s="88"/>
      <c r="G33" s="16"/>
      <c r="H33" s="16"/>
      <c r="I33" s="16"/>
      <c r="J33" s="89"/>
      <c r="K33" s="89"/>
    </row>
    <row r="34" spans="1:11" ht="18" customHeight="1" x14ac:dyDescent="0.25">
      <c r="A34" s="2" t="s">
        <v>15</v>
      </c>
      <c r="B34" s="2" t="s">
        <v>177</v>
      </c>
      <c r="C34" s="12"/>
      <c r="D34" s="12"/>
      <c r="E34" s="88"/>
      <c r="F34" s="88"/>
      <c r="G34" s="16"/>
      <c r="H34" s="16"/>
      <c r="I34" s="16"/>
      <c r="J34" s="89"/>
      <c r="K34" s="89"/>
    </row>
    <row r="35" spans="1:11" ht="18" customHeight="1" x14ac:dyDescent="0.25">
      <c r="B35" s="58" t="s">
        <v>149</v>
      </c>
      <c r="C35" s="59"/>
      <c r="D35" s="59"/>
      <c r="E35" s="59"/>
      <c r="F35" s="59"/>
      <c r="G35" s="59"/>
      <c r="H35" s="59"/>
      <c r="I35" s="59"/>
      <c r="J35" s="59"/>
      <c r="K35" s="15" t="s">
        <v>150</v>
      </c>
    </row>
    <row r="36" spans="1:11" ht="26.4" customHeight="1" x14ac:dyDescent="0.25">
      <c r="B36" s="48" t="s">
        <v>10</v>
      </c>
      <c r="C36" s="48" t="s">
        <v>0</v>
      </c>
      <c r="D36" s="49" t="s">
        <v>18</v>
      </c>
      <c r="E36" s="48" t="s">
        <v>151</v>
      </c>
      <c r="F36" s="48" t="s">
        <v>19</v>
      </c>
      <c r="G36" s="60" t="s">
        <v>6</v>
      </c>
      <c r="H36" s="61"/>
      <c r="I36" s="62"/>
      <c r="J36" s="50" t="s">
        <v>11</v>
      </c>
      <c r="K36" s="51" t="s">
        <v>12</v>
      </c>
    </row>
    <row r="37" spans="1:11" ht="18" customHeight="1" x14ac:dyDescent="0.25">
      <c r="B37" s="23">
        <v>44632</v>
      </c>
      <c r="C37" s="24">
        <v>50</v>
      </c>
      <c r="D37" s="18" t="s">
        <v>178</v>
      </c>
      <c r="E37" s="24">
        <v>3100</v>
      </c>
      <c r="F37" s="18"/>
      <c r="G37" s="63" t="s">
        <v>179</v>
      </c>
      <c r="H37" s="63"/>
      <c r="I37" s="63"/>
      <c r="J37" s="25"/>
      <c r="K37" s="19">
        <v>270</v>
      </c>
    </row>
    <row r="38" spans="1:11" ht="18" customHeight="1" x14ac:dyDescent="0.25">
      <c r="B38" s="23">
        <v>44632</v>
      </c>
      <c r="C38" s="24">
        <v>50</v>
      </c>
      <c r="D38" s="18" t="s">
        <v>178</v>
      </c>
      <c r="E38" s="27">
        <v>1600</v>
      </c>
      <c r="F38" s="20"/>
      <c r="G38" s="63" t="s">
        <v>164</v>
      </c>
      <c r="H38" s="63"/>
      <c r="I38" s="63"/>
      <c r="J38" s="21"/>
      <c r="K38" s="21">
        <v>56.7</v>
      </c>
    </row>
    <row r="39" spans="1:11" ht="18" customHeight="1" x14ac:dyDescent="0.25">
      <c r="B39" s="23">
        <v>44632</v>
      </c>
      <c r="C39" s="24">
        <v>50</v>
      </c>
      <c r="D39" s="18" t="s">
        <v>178</v>
      </c>
      <c r="E39" s="52">
        <v>1400</v>
      </c>
      <c r="F39" s="52">
        <v>14030</v>
      </c>
      <c r="G39" s="67">
        <v>68968</v>
      </c>
      <c r="H39" s="67"/>
      <c r="I39" s="67"/>
      <c r="J39" s="25">
        <v>326.7</v>
      </c>
      <c r="K39" s="25"/>
    </row>
    <row r="40" spans="1:11" ht="18" customHeight="1" x14ac:dyDescent="0.25">
      <c r="B40" s="11"/>
      <c r="C40" s="12"/>
      <c r="D40" s="12"/>
      <c r="E40" s="88"/>
      <c r="F40" s="88"/>
      <c r="G40" s="16"/>
      <c r="H40" s="16"/>
      <c r="I40" s="16"/>
      <c r="J40" s="89"/>
      <c r="K40" s="89"/>
    </row>
    <row r="41" spans="1:11" ht="18" customHeight="1" x14ac:dyDescent="0.25">
      <c r="A41" s="2" t="s">
        <v>117</v>
      </c>
      <c r="B41" s="2" t="s">
        <v>180</v>
      </c>
      <c r="C41" s="12"/>
      <c r="D41" s="12"/>
      <c r="E41" s="88"/>
      <c r="F41" s="88"/>
      <c r="G41" s="16"/>
      <c r="H41" s="16"/>
      <c r="I41" s="16"/>
      <c r="J41" s="89"/>
      <c r="K41" s="89"/>
    </row>
    <row r="42" spans="1:11" ht="18" customHeight="1" x14ac:dyDescent="0.25">
      <c r="B42" s="58" t="s">
        <v>149</v>
      </c>
      <c r="C42" s="59"/>
      <c r="D42" s="59"/>
      <c r="E42" s="59"/>
      <c r="F42" s="59"/>
      <c r="G42" s="59"/>
      <c r="H42" s="59"/>
      <c r="I42" s="59"/>
      <c r="J42" s="59"/>
      <c r="K42" s="15" t="s">
        <v>150</v>
      </c>
    </row>
    <row r="43" spans="1:11" ht="31.8" customHeight="1" x14ac:dyDescent="0.25">
      <c r="B43" s="51" t="s">
        <v>10</v>
      </c>
      <c r="C43" s="51" t="s">
        <v>0</v>
      </c>
      <c r="D43" s="50" t="s">
        <v>18</v>
      </c>
      <c r="E43" s="51" t="s">
        <v>151</v>
      </c>
      <c r="F43" s="51" t="s">
        <v>19</v>
      </c>
      <c r="G43" s="60" t="s">
        <v>6</v>
      </c>
      <c r="H43" s="61"/>
      <c r="I43" s="62"/>
      <c r="J43" s="50" t="s">
        <v>11</v>
      </c>
      <c r="K43" s="51" t="s">
        <v>12</v>
      </c>
    </row>
    <row r="44" spans="1:11" ht="18" customHeight="1" x14ac:dyDescent="0.25">
      <c r="B44" s="43">
        <v>44633</v>
      </c>
      <c r="C44" s="26">
        <v>90</v>
      </c>
      <c r="D44" s="26" t="s">
        <v>181</v>
      </c>
      <c r="E44" s="26">
        <v>3100</v>
      </c>
      <c r="F44" s="26"/>
      <c r="G44" s="63" t="s">
        <v>179</v>
      </c>
      <c r="H44" s="63"/>
      <c r="I44" s="63"/>
      <c r="J44" s="44">
        <v>270</v>
      </c>
      <c r="K44" s="25"/>
    </row>
    <row r="45" spans="1:11" ht="18" customHeight="1" x14ac:dyDescent="0.25">
      <c r="B45" s="43">
        <v>44633</v>
      </c>
      <c r="C45" s="26">
        <v>90</v>
      </c>
      <c r="D45" s="26" t="s">
        <v>181</v>
      </c>
      <c r="E45" s="26">
        <v>3000</v>
      </c>
      <c r="F45" s="26">
        <v>30020</v>
      </c>
      <c r="G45" s="63" t="s">
        <v>175</v>
      </c>
      <c r="H45" s="63"/>
      <c r="I45" s="63"/>
      <c r="J45" s="25"/>
      <c r="K45" s="19">
        <v>270</v>
      </c>
    </row>
    <row r="46" spans="1:11" ht="18" customHeight="1" x14ac:dyDescent="0.25">
      <c r="B46" s="11"/>
      <c r="C46" s="12"/>
      <c r="D46" s="12"/>
      <c r="E46" s="88"/>
      <c r="F46" s="88"/>
      <c r="G46" s="16"/>
      <c r="H46" s="16"/>
      <c r="I46" s="16"/>
      <c r="J46" s="89"/>
      <c r="K46" s="89"/>
    </row>
    <row r="47" spans="1:11" ht="18" customHeight="1" x14ac:dyDescent="0.25">
      <c r="B47" s="11"/>
      <c r="C47" s="12"/>
      <c r="D47" s="12"/>
      <c r="E47" s="88"/>
      <c r="F47" s="88"/>
      <c r="G47" s="16"/>
      <c r="H47" s="16"/>
      <c r="I47" s="16"/>
      <c r="J47" s="89"/>
      <c r="K47" s="89"/>
    </row>
    <row r="48" spans="1:11" ht="18" customHeight="1" x14ac:dyDescent="0.25">
      <c r="B48" s="1" t="s">
        <v>182</v>
      </c>
      <c r="C48" s="12"/>
      <c r="D48" s="12"/>
      <c r="E48" s="88"/>
      <c r="F48" s="88"/>
      <c r="G48" s="16"/>
      <c r="H48" s="16"/>
      <c r="I48" s="16"/>
      <c r="J48" s="89"/>
      <c r="K48" s="89"/>
    </row>
    <row r="49" spans="1:11" ht="18" customHeight="1" x14ac:dyDescent="0.25">
      <c r="A49" s="2" t="s">
        <v>13</v>
      </c>
      <c r="B49" s="2" t="s">
        <v>183</v>
      </c>
      <c r="C49" s="12"/>
      <c r="D49" s="12"/>
      <c r="E49" s="88"/>
      <c r="F49" s="88"/>
      <c r="G49" s="16"/>
      <c r="H49" s="16"/>
      <c r="I49" s="16"/>
      <c r="J49" s="89"/>
      <c r="K49" s="89"/>
    </row>
    <row r="50" spans="1:11" ht="18" customHeight="1" x14ac:dyDescent="0.25">
      <c r="B50" s="58" t="s">
        <v>149</v>
      </c>
      <c r="C50" s="59"/>
      <c r="D50" s="59"/>
      <c r="E50" s="59"/>
      <c r="F50" s="59"/>
      <c r="G50" s="59"/>
      <c r="H50" s="59"/>
      <c r="I50" s="59"/>
      <c r="J50" s="59"/>
      <c r="K50" s="15" t="s">
        <v>150</v>
      </c>
    </row>
    <row r="51" spans="1:11" ht="34.200000000000003" customHeight="1" x14ac:dyDescent="0.25">
      <c r="B51" s="51" t="s">
        <v>10</v>
      </c>
      <c r="C51" s="51" t="s">
        <v>0</v>
      </c>
      <c r="D51" s="50" t="s">
        <v>18</v>
      </c>
      <c r="E51" s="51" t="s">
        <v>151</v>
      </c>
      <c r="F51" s="51" t="s">
        <v>19</v>
      </c>
      <c r="G51" s="60" t="s">
        <v>6</v>
      </c>
      <c r="H51" s="61"/>
      <c r="I51" s="62"/>
      <c r="J51" s="50" t="s">
        <v>11</v>
      </c>
      <c r="K51" s="51" t="s">
        <v>12</v>
      </c>
    </row>
    <row r="52" spans="1:11" ht="18" customHeight="1" x14ac:dyDescent="0.25">
      <c r="B52" s="43">
        <v>44640</v>
      </c>
      <c r="C52" s="26">
        <v>50</v>
      </c>
      <c r="D52" s="26" t="s">
        <v>184</v>
      </c>
      <c r="E52" s="26">
        <v>3100</v>
      </c>
      <c r="F52" s="26"/>
      <c r="G52" s="68" t="s">
        <v>185</v>
      </c>
      <c r="H52" s="68"/>
      <c r="I52" s="68"/>
      <c r="J52" s="25">
        <v>11200</v>
      </c>
      <c r="K52" s="25"/>
    </row>
    <row r="53" spans="1:11" ht="18" customHeight="1" x14ac:dyDescent="0.25">
      <c r="B53" s="43">
        <v>44640</v>
      </c>
      <c r="C53" s="26">
        <v>50</v>
      </c>
      <c r="D53" s="26" t="s">
        <v>184</v>
      </c>
      <c r="E53" s="26">
        <v>3100</v>
      </c>
      <c r="F53" s="26"/>
      <c r="G53" s="68" t="s">
        <v>186</v>
      </c>
      <c r="H53" s="68"/>
      <c r="I53" s="68"/>
      <c r="J53" s="25">
        <v>12600</v>
      </c>
      <c r="K53" s="19"/>
    </row>
    <row r="54" spans="1:11" ht="18" customHeight="1" x14ac:dyDescent="0.25">
      <c r="B54" s="43">
        <v>44640</v>
      </c>
      <c r="C54" s="26">
        <v>50</v>
      </c>
      <c r="D54" s="26" t="s">
        <v>184</v>
      </c>
      <c r="E54" s="52">
        <v>3100</v>
      </c>
      <c r="F54" s="52"/>
      <c r="G54" s="90" t="s">
        <v>187</v>
      </c>
      <c r="H54" s="91"/>
      <c r="I54" s="92"/>
      <c r="J54" s="25">
        <v>6300</v>
      </c>
      <c r="K54" s="25"/>
    </row>
    <row r="55" spans="1:11" ht="18" customHeight="1" x14ac:dyDescent="0.25">
      <c r="B55" s="43">
        <v>44640</v>
      </c>
      <c r="C55" s="26">
        <v>50</v>
      </c>
      <c r="D55" s="26" t="s">
        <v>184</v>
      </c>
      <c r="E55" s="52">
        <v>1600</v>
      </c>
      <c r="F55" s="52"/>
      <c r="G55" s="90" t="s">
        <v>188</v>
      </c>
      <c r="H55" s="91"/>
      <c r="I55" s="92"/>
      <c r="J55" s="25">
        <v>6237</v>
      </c>
      <c r="K55" s="25"/>
    </row>
    <row r="56" spans="1:11" ht="18" customHeight="1" x14ac:dyDescent="0.25">
      <c r="B56" s="43">
        <v>44640</v>
      </c>
      <c r="C56" s="26">
        <v>50</v>
      </c>
      <c r="D56" s="26" t="s">
        <v>184</v>
      </c>
      <c r="E56" s="52">
        <v>1400</v>
      </c>
      <c r="F56" s="52">
        <v>14044</v>
      </c>
      <c r="G56" s="90">
        <v>22062</v>
      </c>
      <c r="H56" s="91"/>
      <c r="I56" s="92"/>
      <c r="J56" s="25"/>
      <c r="K56" s="25">
        <v>35937</v>
      </c>
    </row>
    <row r="57" spans="1:11" ht="18" customHeight="1" x14ac:dyDescent="0.25">
      <c r="B57" s="43">
        <v>44640</v>
      </c>
      <c r="C57" s="26">
        <v>50</v>
      </c>
      <c r="D57" s="26" t="s">
        <v>184</v>
      </c>
      <c r="E57" s="52">
        <v>3300</v>
      </c>
      <c r="F57" s="52"/>
      <c r="G57" s="90" t="s">
        <v>188</v>
      </c>
      <c r="H57" s="91"/>
      <c r="I57" s="92"/>
      <c r="J57" s="25"/>
      <c r="K57" s="25">
        <v>400</v>
      </c>
    </row>
    <row r="58" spans="1:11" ht="18" customHeight="1" x14ac:dyDescent="0.25">
      <c r="B58" s="1"/>
      <c r="C58" s="12"/>
      <c r="D58" s="12"/>
      <c r="E58" s="88"/>
      <c r="F58" s="88"/>
      <c r="G58" s="16"/>
      <c r="H58" s="16"/>
      <c r="I58" s="16"/>
      <c r="J58" s="89"/>
      <c r="K58" s="89"/>
    </row>
    <row r="59" spans="1:11" ht="18" customHeight="1" x14ac:dyDescent="0.25">
      <c r="A59" s="2" t="s">
        <v>17</v>
      </c>
      <c r="B59" s="2" t="s">
        <v>128</v>
      </c>
      <c r="C59" s="12"/>
      <c r="D59" s="12"/>
      <c r="E59" s="88"/>
      <c r="F59" s="88"/>
      <c r="G59" s="16"/>
      <c r="H59" s="16"/>
      <c r="I59" s="16"/>
      <c r="J59" s="89"/>
      <c r="K59" s="89"/>
    </row>
    <row r="60" spans="1:11" ht="18" customHeight="1" x14ac:dyDescent="0.25">
      <c r="B60" s="58" t="s">
        <v>149</v>
      </c>
      <c r="C60" s="59"/>
      <c r="D60" s="59"/>
      <c r="E60" s="59"/>
      <c r="F60" s="59"/>
      <c r="G60" s="59"/>
      <c r="H60" s="59"/>
      <c r="I60" s="59"/>
      <c r="J60" s="59"/>
      <c r="K60" s="15" t="s">
        <v>150</v>
      </c>
    </row>
    <row r="61" spans="1:11" ht="28.8" customHeight="1" x14ac:dyDescent="0.25">
      <c r="B61" s="51" t="s">
        <v>10</v>
      </c>
      <c r="C61" s="51" t="s">
        <v>0</v>
      </c>
      <c r="D61" s="50" t="s">
        <v>18</v>
      </c>
      <c r="E61" s="51" t="s">
        <v>151</v>
      </c>
      <c r="F61" s="51" t="s">
        <v>19</v>
      </c>
      <c r="G61" s="60" t="s">
        <v>6</v>
      </c>
      <c r="H61" s="61"/>
      <c r="I61" s="62"/>
      <c r="J61" s="50" t="s">
        <v>11</v>
      </c>
      <c r="K61" s="51" t="s">
        <v>12</v>
      </c>
    </row>
    <row r="62" spans="1:11" ht="18" customHeight="1" x14ac:dyDescent="0.25">
      <c r="B62" s="43">
        <v>44642</v>
      </c>
      <c r="C62" s="26">
        <v>90</v>
      </c>
      <c r="D62" s="26" t="s">
        <v>140</v>
      </c>
      <c r="E62" s="26">
        <v>3100</v>
      </c>
      <c r="F62" s="26"/>
      <c r="G62" s="68" t="s">
        <v>185</v>
      </c>
      <c r="H62" s="68"/>
      <c r="I62" s="68"/>
      <c r="J62" s="44"/>
      <c r="K62" s="25">
        <v>11200</v>
      </c>
    </row>
    <row r="63" spans="1:11" ht="18" customHeight="1" x14ac:dyDescent="0.25">
      <c r="B63" s="43">
        <v>44642</v>
      </c>
      <c r="C63" s="26">
        <v>90</v>
      </c>
      <c r="D63" s="26" t="s">
        <v>140</v>
      </c>
      <c r="E63" s="26">
        <v>3100</v>
      </c>
      <c r="F63" s="26"/>
      <c r="G63" s="68" t="s">
        <v>186</v>
      </c>
      <c r="H63" s="68"/>
      <c r="I63" s="68"/>
      <c r="J63" s="25"/>
      <c r="K63" s="25">
        <v>12600</v>
      </c>
    </row>
    <row r="64" spans="1:11" ht="18" customHeight="1" x14ac:dyDescent="0.25">
      <c r="B64" s="43">
        <v>44642</v>
      </c>
      <c r="C64" s="26">
        <v>90</v>
      </c>
      <c r="D64" s="26" t="s">
        <v>140</v>
      </c>
      <c r="E64" s="52">
        <v>3100</v>
      </c>
      <c r="F64" s="52"/>
      <c r="G64" s="90" t="s">
        <v>187</v>
      </c>
      <c r="H64" s="91"/>
      <c r="I64" s="92"/>
      <c r="J64" s="25"/>
      <c r="K64" s="25">
        <v>6300</v>
      </c>
    </row>
    <row r="65" spans="1:11" ht="18" customHeight="1" x14ac:dyDescent="0.25">
      <c r="B65" s="43">
        <v>44642</v>
      </c>
      <c r="C65" s="26">
        <v>90</v>
      </c>
      <c r="D65" s="26" t="s">
        <v>140</v>
      </c>
      <c r="E65" s="52">
        <v>3000</v>
      </c>
      <c r="F65" s="52">
        <v>30001</v>
      </c>
      <c r="G65" s="90" t="s">
        <v>189</v>
      </c>
      <c r="H65" s="91"/>
      <c r="I65" s="92"/>
      <c r="J65" s="25">
        <v>11200</v>
      </c>
      <c r="K65" s="25"/>
    </row>
    <row r="66" spans="1:11" ht="18" customHeight="1" x14ac:dyDescent="0.25">
      <c r="B66" s="43">
        <v>44642</v>
      </c>
      <c r="C66" s="26">
        <v>90</v>
      </c>
      <c r="D66" s="26" t="s">
        <v>140</v>
      </c>
      <c r="E66" s="52">
        <v>3000</v>
      </c>
      <c r="F66" s="52">
        <v>30002</v>
      </c>
      <c r="G66" s="90" t="s">
        <v>189</v>
      </c>
      <c r="H66" s="91"/>
      <c r="I66" s="92"/>
      <c r="J66" s="25">
        <v>12600</v>
      </c>
      <c r="K66" s="25"/>
    </row>
    <row r="67" spans="1:11" ht="18" customHeight="1" x14ac:dyDescent="0.25">
      <c r="B67" s="43">
        <v>44642</v>
      </c>
      <c r="C67" s="26">
        <v>90</v>
      </c>
      <c r="D67" s="26" t="s">
        <v>140</v>
      </c>
      <c r="E67" s="52">
        <v>3000</v>
      </c>
      <c r="F67" s="52">
        <v>30005</v>
      </c>
      <c r="G67" s="90" t="s">
        <v>189</v>
      </c>
      <c r="H67" s="91"/>
      <c r="I67" s="92"/>
      <c r="J67" s="25">
        <v>6300</v>
      </c>
      <c r="K67" s="25"/>
    </row>
    <row r="68" spans="1:11" ht="18" customHeight="1" x14ac:dyDescent="0.25">
      <c r="B68" s="1"/>
      <c r="C68" s="12"/>
      <c r="D68" s="12"/>
      <c r="E68" s="88"/>
      <c r="F68" s="88"/>
      <c r="G68" s="16"/>
      <c r="H68" s="16"/>
      <c r="I68" s="16"/>
      <c r="J68" s="89"/>
      <c r="K68" s="89"/>
    </row>
    <row r="69" spans="1:11" ht="18" customHeight="1" x14ac:dyDescent="0.25">
      <c r="A69" s="2" t="s">
        <v>14</v>
      </c>
      <c r="B69" s="2" t="s">
        <v>190</v>
      </c>
      <c r="C69" s="12"/>
      <c r="D69" s="12"/>
      <c r="E69" s="88"/>
      <c r="F69" s="88"/>
      <c r="G69" s="16"/>
      <c r="H69" s="16"/>
      <c r="I69" s="16"/>
      <c r="J69" s="89"/>
      <c r="K69" s="89"/>
    </row>
    <row r="70" spans="1:11" ht="18" customHeight="1" x14ac:dyDescent="0.25">
      <c r="B70" s="58" t="s">
        <v>149</v>
      </c>
      <c r="C70" s="59"/>
      <c r="D70" s="59"/>
      <c r="E70" s="59"/>
      <c r="F70" s="59"/>
      <c r="G70" s="59"/>
      <c r="H70" s="59"/>
      <c r="I70" s="59"/>
      <c r="J70" s="59"/>
      <c r="K70" s="15" t="s">
        <v>150</v>
      </c>
    </row>
    <row r="71" spans="1:11" ht="33" customHeight="1" x14ac:dyDescent="0.25">
      <c r="B71" s="51" t="s">
        <v>10</v>
      </c>
      <c r="C71" s="51" t="s">
        <v>0</v>
      </c>
      <c r="D71" s="50" t="s">
        <v>18</v>
      </c>
      <c r="E71" s="51" t="s">
        <v>151</v>
      </c>
      <c r="F71" s="51" t="s">
        <v>19</v>
      </c>
      <c r="G71" s="60" t="s">
        <v>6</v>
      </c>
      <c r="H71" s="61"/>
      <c r="I71" s="62"/>
      <c r="J71" s="50" t="s">
        <v>11</v>
      </c>
      <c r="K71" s="51" t="s">
        <v>12</v>
      </c>
    </row>
    <row r="72" spans="1:11" ht="18" customHeight="1" x14ac:dyDescent="0.25">
      <c r="B72" s="43">
        <v>44650</v>
      </c>
      <c r="C72" s="26">
        <v>20</v>
      </c>
      <c r="D72" s="26" t="s">
        <v>184</v>
      </c>
      <c r="E72" s="26">
        <v>1400</v>
      </c>
      <c r="F72" s="26">
        <v>14044</v>
      </c>
      <c r="G72" s="90">
        <v>22062</v>
      </c>
      <c r="H72" s="91"/>
      <c r="I72" s="92"/>
      <c r="J72" s="25">
        <v>35937</v>
      </c>
      <c r="K72" s="44"/>
    </row>
    <row r="73" spans="1:11" ht="18" customHeight="1" x14ac:dyDescent="0.25">
      <c r="B73" s="43">
        <v>44650</v>
      </c>
      <c r="C73" s="26">
        <v>20</v>
      </c>
      <c r="D73" s="26" t="s">
        <v>184</v>
      </c>
      <c r="E73" s="26">
        <v>1050</v>
      </c>
      <c r="F73" s="26"/>
      <c r="G73" s="68">
        <v>22062</v>
      </c>
      <c r="H73" s="68"/>
      <c r="I73" s="68"/>
      <c r="J73" s="25"/>
      <c r="K73" s="25">
        <v>35343</v>
      </c>
    </row>
    <row r="74" spans="1:11" ht="18" customHeight="1" x14ac:dyDescent="0.25">
      <c r="B74" s="43">
        <v>44650</v>
      </c>
      <c r="C74" s="26">
        <v>20</v>
      </c>
      <c r="D74" s="26" t="s">
        <v>184</v>
      </c>
      <c r="E74" s="52">
        <v>7400</v>
      </c>
      <c r="F74" s="52"/>
      <c r="G74" s="90" t="s">
        <v>191</v>
      </c>
      <c r="H74" s="91"/>
      <c r="I74" s="92"/>
      <c r="J74" s="25"/>
      <c r="K74" s="25">
        <v>594</v>
      </c>
    </row>
    <row r="75" spans="1:11" ht="18" customHeight="1" x14ac:dyDescent="0.25">
      <c r="B75" s="1"/>
      <c r="C75" s="12"/>
      <c r="D75" s="12"/>
      <c r="E75" s="88"/>
      <c r="F75" s="88"/>
      <c r="G75" s="16"/>
      <c r="H75" s="16"/>
      <c r="I75" s="16"/>
      <c r="J75" s="89"/>
      <c r="K75" s="89"/>
    </row>
    <row r="76" spans="1:11" ht="18" customHeight="1" x14ac:dyDescent="0.25">
      <c r="B76" s="1"/>
      <c r="C76" s="12"/>
      <c r="D76" s="12"/>
      <c r="E76" s="88"/>
      <c r="F76" s="88"/>
      <c r="G76" s="16"/>
      <c r="H76" s="16"/>
      <c r="I76" s="16"/>
      <c r="J76" s="89"/>
      <c r="K76" s="89"/>
    </row>
    <row r="77" spans="1:11" ht="18" customHeight="1" x14ac:dyDescent="0.25">
      <c r="B77" s="1" t="s">
        <v>192</v>
      </c>
      <c r="C77" s="12"/>
      <c r="D77" s="12"/>
      <c r="E77" s="88"/>
      <c r="F77" s="88"/>
      <c r="G77" s="16"/>
      <c r="H77" s="16"/>
      <c r="I77" s="16"/>
      <c r="J77" s="89"/>
      <c r="K77" s="89"/>
    </row>
    <row r="78" spans="1:11" ht="18" customHeight="1" x14ac:dyDescent="0.25">
      <c r="A78" s="2" t="s">
        <v>13</v>
      </c>
      <c r="B78" s="2" t="s">
        <v>130</v>
      </c>
      <c r="C78" s="12"/>
      <c r="D78" s="12"/>
      <c r="E78" s="88"/>
      <c r="F78" s="88"/>
      <c r="G78" s="16"/>
      <c r="H78" s="16"/>
      <c r="I78" s="16"/>
      <c r="J78" s="89"/>
      <c r="K78" s="89"/>
    </row>
    <row r="79" spans="1:11" ht="18" customHeight="1" x14ac:dyDescent="0.25">
      <c r="B79" s="58" t="s">
        <v>149</v>
      </c>
      <c r="C79" s="59"/>
      <c r="D79" s="59"/>
      <c r="E79" s="59"/>
      <c r="F79" s="59"/>
      <c r="G79" s="59"/>
      <c r="H79" s="59"/>
      <c r="I79" s="59"/>
      <c r="J79" s="59"/>
      <c r="K79" s="15" t="s">
        <v>150</v>
      </c>
    </row>
    <row r="80" spans="1:11" ht="28.2" customHeight="1" x14ac:dyDescent="0.25">
      <c r="B80" s="51" t="s">
        <v>10</v>
      </c>
      <c r="C80" s="51" t="s">
        <v>0</v>
      </c>
      <c r="D80" s="50" t="s">
        <v>18</v>
      </c>
      <c r="E80" s="51" t="s">
        <v>151</v>
      </c>
      <c r="F80" s="51" t="s">
        <v>19</v>
      </c>
      <c r="G80" s="60" t="s">
        <v>6</v>
      </c>
      <c r="H80" s="61"/>
      <c r="I80" s="62"/>
      <c r="J80" s="50" t="s">
        <v>11</v>
      </c>
      <c r="K80" s="51" t="s">
        <v>12</v>
      </c>
    </row>
    <row r="81" spans="1:11" ht="18" customHeight="1" x14ac:dyDescent="0.25">
      <c r="B81" s="43">
        <v>44653</v>
      </c>
      <c r="C81" s="26">
        <v>90</v>
      </c>
      <c r="D81" s="26" t="s">
        <v>156</v>
      </c>
      <c r="E81" s="52">
        <v>3000</v>
      </c>
      <c r="F81" s="26">
        <v>30020</v>
      </c>
      <c r="G81" s="68" t="s">
        <v>193</v>
      </c>
      <c r="H81" s="68"/>
      <c r="I81" s="68"/>
      <c r="J81" s="44">
        <v>480</v>
      </c>
      <c r="K81" s="44"/>
    </row>
    <row r="82" spans="1:11" ht="18" customHeight="1" x14ac:dyDescent="0.25">
      <c r="B82" s="43">
        <v>44653</v>
      </c>
      <c r="C82" s="26">
        <v>90</v>
      </c>
      <c r="D82" s="26" t="s">
        <v>156</v>
      </c>
      <c r="E82" s="52">
        <v>3000</v>
      </c>
      <c r="F82" s="26">
        <v>30010</v>
      </c>
      <c r="G82" s="68" t="s">
        <v>194</v>
      </c>
      <c r="H82" s="68"/>
      <c r="I82" s="68"/>
      <c r="J82" s="25">
        <v>630</v>
      </c>
      <c r="K82" s="25"/>
    </row>
    <row r="83" spans="1:11" ht="18" customHeight="1" x14ac:dyDescent="0.25">
      <c r="B83" s="43">
        <v>44653</v>
      </c>
      <c r="C83" s="26">
        <v>90</v>
      </c>
      <c r="D83" s="26" t="s">
        <v>156</v>
      </c>
      <c r="E83" s="52">
        <v>1300</v>
      </c>
      <c r="F83" s="52"/>
      <c r="G83" s="68" t="s">
        <v>195</v>
      </c>
      <c r="H83" s="68"/>
      <c r="I83" s="68"/>
      <c r="J83" s="25"/>
      <c r="K83" s="25">
        <v>480</v>
      </c>
    </row>
    <row r="84" spans="1:11" ht="18" customHeight="1" x14ac:dyDescent="0.25">
      <c r="B84" s="43">
        <v>44653</v>
      </c>
      <c r="C84" s="26">
        <v>90</v>
      </c>
      <c r="D84" s="26" t="s">
        <v>156</v>
      </c>
      <c r="E84" s="52">
        <v>1300</v>
      </c>
      <c r="F84" s="52"/>
      <c r="G84" s="68" t="s">
        <v>196</v>
      </c>
      <c r="H84" s="68"/>
      <c r="I84" s="68"/>
      <c r="J84" s="25"/>
      <c r="K84" s="25">
        <v>630</v>
      </c>
    </row>
    <row r="85" spans="1:11" ht="18" customHeight="1" x14ac:dyDescent="0.25">
      <c r="B85" s="1"/>
      <c r="C85" s="12"/>
      <c r="D85" s="12"/>
      <c r="E85" s="88"/>
      <c r="F85" s="88"/>
      <c r="G85" s="16"/>
      <c r="H85" s="16"/>
      <c r="I85" s="16"/>
      <c r="J85" s="89"/>
      <c r="K85" s="89"/>
    </row>
    <row r="86" spans="1:11" ht="18" customHeight="1" x14ac:dyDescent="0.25">
      <c r="A86" s="2" t="s">
        <v>17</v>
      </c>
      <c r="B86" s="2" t="s">
        <v>197</v>
      </c>
      <c r="C86" s="12"/>
      <c r="D86" s="12"/>
      <c r="E86" s="88"/>
      <c r="F86" s="88"/>
      <c r="G86" s="16"/>
      <c r="H86" s="16"/>
      <c r="I86" s="16"/>
      <c r="J86" s="89"/>
      <c r="K86" s="89"/>
    </row>
    <row r="87" spans="1:11" ht="18" customHeight="1" x14ac:dyDescent="0.25">
      <c r="B87" s="58" t="s">
        <v>149</v>
      </c>
      <c r="C87" s="59"/>
      <c r="D87" s="59"/>
      <c r="E87" s="59"/>
      <c r="F87" s="59"/>
      <c r="G87" s="59"/>
      <c r="H87" s="59"/>
      <c r="I87" s="59"/>
      <c r="J87" s="59"/>
      <c r="K87" s="15" t="s">
        <v>150</v>
      </c>
    </row>
    <row r="88" spans="1:11" ht="28.2" customHeight="1" x14ac:dyDescent="0.25">
      <c r="B88" s="51" t="s">
        <v>10</v>
      </c>
      <c r="C88" s="51" t="s">
        <v>0</v>
      </c>
      <c r="D88" s="50" t="s">
        <v>18</v>
      </c>
      <c r="E88" s="51" t="s">
        <v>151</v>
      </c>
      <c r="F88" s="51" t="s">
        <v>19</v>
      </c>
      <c r="G88" s="60" t="s">
        <v>6</v>
      </c>
      <c r="H88" s="61"/>
      <c r="I88" s="62"/>
      <c r="J88" s="50" t="s">
        <v>11</v>
      </c>
      <c r="K88" s="51" t="s">
        <v>12</v>
      </c>
    </row>
    <row r="89" spans="1:11" ht="18" customHeight="1" x14ac:dyDescent="0.25">
      <c r="B89" s="43">
        <v>44653</v>
      </c>
      <c r="C89" s="26">
        <v>50</v>
      </c>
      <c r="D89" s="26" t="s">
        <v>156</v>
      </c>
      <c r="E89" s="52">
        <v>1300</v>
      </c>
      <c r="F89" s="52"/>
      <c r="G89" s="68" t="s">
        <v>195</v>
      </c>
      <c r="H89" s="68"/>
      <c r="I89" s="68"/>
      <c r="J89" s="25">
        <v>480</v>
      </c>
      <c r="K89" s="44"/>
    </row>
    <row r="90" spans="1:11" ht="18" customHeight="1" x14ac:dyDescent="0.25">
      <c r="B90" s="43">
        <v>44653</v>
      </c>
      <c r="C90" s="26">
        <v>50</v>
      </c>
      <c r="D90" s="26" t="s">
        <v>156</v>
      </c>
      <c r="E90" s="52">
        <v>1300</v>
      </c>
      <c r="F90" s="52"/>
      <c r="G90" s="68" t="s">
        <v>196</v>
      </c>
      <c r="H90" s="68"/>
      <c r="I90" s="68"/>
      <c r="J90" s="25">
        <v>630</v>
      </c>
      <c r="K90" s="25"/>
    </row>
    <row r="91" spans="1:11" ht="18" customHeight="1" x14ac:dyDescent="0.25">
      <c r="B91" s="43">
        <v>44653</v>
      </c>
      <c r="C91" s="26">
        <v>50</v>
      </c>
      <c r="D91" s="26" t="s">
        <v>156</v>
      </c>
      <c r="E91" s="52">
        <v>1600</v>
      </c>
      <c r="F91" s="52"/>
      <c r="G91" s="90" t="s">
        <v>198</v>
      </c>
      <c r="H91" s="91"/>
      <c r="I91" s="92"/>
      <c r="J91" s="25">
        <v>227.85</v>
      </c>
      <c r="K91" s="44"/>
    </row>
    <row r="92" spans="1:11" ht="18" customHeight="1" x14ac:dyDescent="0.25">
      <c r="B92" s="43">
        <v>44653</v>
      </c>
      <c r="C92" s="26">
        <v>50</v>
      </c>
      <c r="D92" s="26" t="s">
        <v>156</v>
      </c>
      <c r="E92" s="52">
        <v>1400</v>
      </c>
      <c r="F92" s="52">
        <v>14096</v>
      </c>
      <c r="G92" s="90">
        <v>22123</v>
      </c>
      <c r="H92" s="91"/>
      <c r="I92" s="92"/>
      <c r="J92" s="25"/>
      <c r="K92" s="25">
        <v>1312.85</v>
      </c>
    </row>
    <row r="93" spans="1:11" ht="18" customHeight="1" x14ac:dyDescent="0.25">
      <c r="B93" s="43">
        <v>44653</v>
      </c>
      <c r="C93" s="26">
        <v>50</v>
      </c>
      <c r="D93" s="26" t="s">
        <v>156</v>
      </c>
      <c r="E93" s="52">
        <v>3300</v>
      </c>
      <c r="F93" s="52"/>
      <c r="G93" s="90" t="s">
        <v>198</v>
      </c>
      <c r="H93" s="91"/>
      <c r="I93" s="92"/>
      <c r="J93" s="25"/>
      <c r="K93" s="25">
        <v>25</v>
      </c>
    </row>
    <row r="94" spans="1:11" ht="18" customHeight="1" x14ac:dyDescent="0.25">
      <c r="B94" s="11"/>
      <c r="C94" s="12"/>
      <c r="D94" s="12"/>
      <c r="E94" s="88"/>
      <c r="F94" s="88"/>
      <c r="G94" s="16"/>
      <c r="H94" s="16"/>
      <c r="I94" s="16"/>
      <c r="J94" s="89"/>
      <c r="K94" s="89"/>
    </row>
    <row r="95" spans="1:11" ht="18" customHeight="1" x14ac:dyDescent="0.25">
      <c r="A95" s="2" t="s">
        <v>14</v>
      </c>
      <c r="B95" s="93" t="s">
        <v>190</v>
      </c>
      <c r="C95" s="93"/>
      <c r="D95" s="93"/>
      <c r="E95" s="93"/>
      <c r="F95" s="93"/>
      <c r="G95" s="93"/>
      <c r="H95" s="93"/>
      <c r="I95" s="93"/>
      <c r="J95" s="93"/>
      <c r="K95" s="93"/>
    </row>
    <row r="96" spans="1:11" ht="18" customHeight="1" x14ac:dyDescent="0.25">
      <c r="B96" s="58" t="s">
        <v>149</v>
      </c>
      <c r="C96" s="59"/>
      <c r="D96" s="59"/>
      <c r="E96" s="59"/>
      <c r="F96" s="59"/>
      <c r="G96" s="59"/>
      <c r="H96" s="59"/>
      <c r="I96" s="59"/>
      <c r="J96" s="59"/>
      <c r="K96" s="15" t="s">
        <v>150</v>
      </c>
    </row>
    <row r="97" spans="1:11" ht="34.200000000000003" customHeight="1" x14ac:dyDescent="0.25">
      <c r="B97" s="51" t="s">
        <v>10</v>
      </c>
      <c r="C97" s="51" t="s">
        <v>0</v>
      </c>
      <c r="D97" s="50" t="s">
        <v>18</v>
      </c>
      <c r="E97" s="51" t="s">
        <v>151</v>
      </c>
      <c r="F97" s="51" t="s">
        <v>19</v>
      </c>
      <c r="G97" s="60" t="s">
        <v>6</v>
      </c>
      <c r="H97" s="61"/>
      <c r="I97" s="62"/>
      <c r="J97" s="50" t="s">
        <v>11</v>
      </c>
      <c r="K97" s="51" t="s">
        <v>12</v>
      </c>
    </row>
    <row r="98" spans="1:11" ht="18" customHeight="1" x14ac:dyDescent="0.25">
      <c r="B98" s="43">
        <v>44663</v>
      </c>
      <c r="C98" s="26">
        <v>20</v>
      </c>
      <c r="D98" s="26" t="s">
        <v>199</v>
      </c>
      <c r="E98" s="52">
        <v>1400</v>
      </c>
      <c r="F98" s="52">
        <v>14096</v>
      </c>
      <c r="G98" s="68">
        <v>22123</v>
      </c>
      <c r="H98" s="68"/>
      <c r="I98" s="68"/>
      <c r="J98" s="25">
        <v>1312.85</v>
      </c>
      <c r="K98" s="25"/>
    </row>
    <row r="99" spans="1:11" ht="18" customHeight="1" x14ac:dyDescent="0.25">
      <c r="B99" s="43">
        <v>44663</v>
      </c>
      <c r="C99" s="26">
        <v>20</v>
      </c>
      <c r="D99" s="26" t="s">
        <v>199</v>
      </c>
      <c r="E99" s="52">
        <v>1050</v>
      </c>
      <c r="F99" s="52"/>
      <c r="G99" s="68" t="s">
        <v>200</v>
      </c>
      <c r="H99" s="68"/>
      <c r="I99" s="68"/>
      <c r="J99" s="25"/>
      <c r="K99" s="25">
        <v>1312.85</v>
      </c>
    </row>
    <row r="100" spans="1:11" ht="18" customHeight="1" x14ac:dyDescent="0.25">
      <c r="B100" s="11"/>
      <c r="C100" s="12"/>
      <c r="D100" s="12"/>
      <c r="E100" s="88"/>
      <c r="F100" s="88"/>
      <c r="G100" s="16"/>
      <c r="H100" s="16"/>
      <c r="I100" s="16"/>
      <c r="J100" s="89"/>
      <c r="K100" s="89"/>
    </row>
    <row r="101" spans="1:11" ht="18" customHeight="1" x14ac:dyDescent="0.25">
      <c r="A101" s="2" t="s">
        <v>15</v>
      </c>
      <c r="B101" s="93" t="s">
        <v>190</v>
      </c>
      <c r="C101" s="93"/>
      <c r="D101" s="93"/>
      <c r="E101" s="93"/>
      <c r="F101" s="93"/>
      <c r="G101" s="93"/>
      <c r="H101" s="93"/>
      <c r="I101" s="93"/>
      <c r="J101" s="93"/>
      <c r="K101" s="93"/>
    </row>
    <row r="102" spans="1:11" ht="18" customHeight="1" x14ac:dyDescent="0.25">
      <c r="B102" s="58" t="s">
        <v>149</v>
      </c>
      <c r="C102" s="59"/>
      <c r="D102" s="59"/>
      <c r="E102" s="59"/>
      <c r="F102" s="59"/>
      <c r="G102" s="59"/>
      <c r="H102" s="59"/>
      <c r="I102" s="59"/>
      <c r="J102" s="59"/>
      <c r="K102" s="15" t="s">
        <v>150</v>
      </c>
    </row>
    <row r="103" spans="1:11" ht="29.4" customHeight="1" x14ac:dyDescent="0.25">
      <c r="B103" s="51" t="s">
        <v>10</v>
      </c>
      <c r="C103" s="51" t="s">
        <v>0</v>
      </c>
      <c r="D103" s="50" t="s">
        <v>18</v>
      </c>
      <c r="E103" s="51" t="s">
        <v>151</v>
      </c>
      <c r="F103" s="51" t="s">
        <v>19</v>
      </c>
      <c r="G103" s="60" t="s">
        <v>6</v>
      </c>
      <c r="H103" s="61"/>
      <c r="I103" s="62"/>
      <c r="J103" s="50" t="s">
        <v>11</v>
      </c>
      <c r="K103" s="51" t="s">
        <v>12</v>
      </c>
    </row>
    <row r="104" spans="1:11" ht="18" customHeight="1" x14ac:dyDescent="0.25">
      <c r="B104" s="43">
        <v>44663</v>
      </c>
      <c r="C104" s="26">
        <v>20</v>
      </c>
      <c r="D104" s="26" t="s">
        <v>199</v>
      </c>
      <c r="E104" s="52">
        <v>1400</v>
      </c>
      <c r="F104" s="52">
        <v>14096</v>
      </c>
      <c r="G104" s="68">
        <v>22123</v>
      </c>
      <c r="H104" s="68"/>
      <c r="I104" s="68"/>
      <c r="J104" s="25">
        <v>1312.85</v>
      </c>
      <c r="K104" s="25"/>
    </row>
    <row r="105" spans="1:11" ht="18" customHeight="1" x14ac:dyDescent="0.25">
      <c r="B105" s="43">
        <v>44663</v>
      </c>
      <c r="C105" s="26">
        <v>20</v>
      </c>
      <c r="D105" s="26" t="s">
        <v>199</v>
      </c>
      <c r="E105" s="52">
        <v>1050</v>
      </c>
      <c r="F105" s="52"/>
      <c r="G105" s="68" t="s">
        <v>200</v>
      </c>
      <c r="H105" s="68"/>
      <c r="I105" s="68"/>
      <c r="J105" s="25"/>
      <c r="K105" s="25">
        <v>1339.11</v>
      </c>
    </row>
    <row r="106" spans="1:11" ht="18" customHeight="1" x14ac:dyDescent="0.25">
      <c r="B106" s="43">
        <v>44663</v>
      </c>
      <c r="C106" s="26">
        <v>20</v>
      </c>
      <c r="D106" s="26" t="s">
        <v>199</v>
      </c>
      <c r="E106" s="52">
        <v>7500</v>
      </c>
      <c r="F106" s="52"/>
      <c r="G106" s="90" t="s">
        <v>201</v>
      </c>
      <c r="H106" s="91"/>
      <c r="I106" s="92"/>
      <c r="J106" s="25">
        <v>26.26</v>
      </c>
      <c r="K106" s="25"/>
    </row>
    <row r="107" spans="1:11" ht="18" customHeight="1" x14ac:dyDescent="0.25">
      <c r="B107" s="11"/>
      <c r="C107" s="12"/>
      <c r="D107" s="12"/>
      <c r="E107" s="88"/>
      <c r="F107" s="88"/>
      <c r="G107" s="16"/>
      <c r="H107" s="16"/>
      <c r="I107" s="16"/>
      <c r="J107" s="89"/>
      <c r="K107" s="89"/>
    </row>
    <row r="108" spans="1:11" ht="18" customHeight="1" x14ac:dyDescent="0.25">
      <c r="B108" s="11"/>
      <c r="C108" s="12"/>
      <c r="D108" s="12"/>
      <c r="E108" s="88"/>
      <c r="F108" s="88"/>
      <c r="G108" s="16"/>
      <c r="H108" s="16"/>
      <c r="I108" s="16"/>
      <c r="J108" s="89"/>
      <c r="K108" s="89"/>
    </row>
    <row r="109" spans="1:11" ht="18" customHeight="1" x14ac:dyDescent="0.25">
      <c r="B109" s="1" t="s">
        <v>202</v>
      </c>
      <c r="C109" s="12"/>
      <c r="D109" s="12"/>
      <c r="E109" s="88"/>
      <c r="F109" s="88"/>
      <c r="G109" s="16"/>
      <c r="H109" s="16"/>
      <c r="I109" s="16"/>
      <c r="J109" s="89"/>
      <c r="K109" s="89"/>
    </row>
    <row r="110" spans="1:11" s="2" customFormat="1" ht="18" customHeight="1" x14ac:dyDescent="0.3">
      <c r="A110" s="2" t="s">
        <v>13</v>
      </c>
      <c r="B110" s="2" t="s">
        <v>203</v>
      </c>
    </row>
    <row r="111" spans="1:11" ht="18" customHeight="1" x14ac:dyDescent="0.25">
      <c r="B111" s="58" t="s">
        <v>149</v>
      </c>
      <c r="C111" s="59"/>
      <c r="D111" s="59"/>
      <c r="E111" s="59"/>
      <c r="F111" s="59"/>
      <c r="G111" s="59"/>
      <c r="H111" s="59"/>
      <c r="I111" s="59"/>
      <c r="J111" s="59"/>
      <c r="K111" s="15" t="s">
        <v>150</v>
      </c>
    </row>
    <row r="112" spans="1:11" ht="31.8" customHeight="1" x14ac:dyDescent="0.25">
      <c r="B112" s="51" t="s">
        <v>10</v>
      </c>
      <c r="C112" s="51" t="s">
        <v>0</v>
      </c>
      <c r="D112" s="50" t="s">
        <v>18</v>
      </c>
      <c r="E112" s="51" t="s">
        <v>151</v>
      </c>
      <c r="F112" s="51" t="s">
        <v>19</v>
      </c>
      <c r="G112" s="60" t="s">
        <v>6</v>
      </c>
      <c r="H112" s="61"/>
      <c r="I112" s="62"/>
      <c r="J112" s="50" t="s">
        <v>11</v>
      </c>
      <c r="K112" s="51" t="s">
        <v>12</v>
      </c>
    </row>
    <row r="113" spans="1:11" ht="18" customHeight="1" x14ac:dyDescent="0.25">
      <c r="B113" s="43">
        <v>44577</v>
      </c>
      <c r="C113" s="26">
        <v>50</v>
      </c>
      <c r="D113" s="26" t="s">
        <v>204</v>
      </c>
      <c r="E113" s="52">
        <v>3000</v>
      </c>
      <c r="F113" s="52">
        <v>30001</v>
      </c>
      <c r="G113" s="68" t="s">
        <v>205</v>
      </c>
      <c r="H113" s="68"/>
      <c r="I113" s="68"/>
      <c r="J113" s="25">
        <v>1600</v>
      </c>
      <c r="K113" s="25"/>
    </row>
    <row r="114" spans="1:11" ht="18" customHeight="1" x14ac:dyDescent="0.25">
      <c r="B114" s="43">
        <v>44577</v>
      </c>
      <c r="C114" s="26">
        <v>50</v>
      </c>
      <c r="D114" s="26" t="s">
        <v>204</v>
      </c>
      <c r="E114" s="52">
        <v>1600</v>
      </c>
      <c r="F114" s="52"/>
      <c r="G114" s="68" t="s">
        <v>205</v>
      </c>
      <c r="H114" s="68"/>
      <c r="I114" s="68"/>
      <c r="J114" s="25">
        <v>332.64</v>
      </c>
      <c r="K114" s="25"/>
    </row>
    <row r="115" spans="1:11" ht="18" customHeight="1" x14ac:dyDescent="0.25">
      <c r="B115" s="43">
        <v>44577</v>
      </c>
      <c r="C115" s="26">
        <v>50</v>
      </c>
      <c r="D115" s="26" t="s">
        <v>204</v>
      </c>
      <c r="E115" s="52">
        <v>1150</v>
      </c>
      <c r="F115" s="52"/>
      <c r="G115" s="55" t="s">
        <v>206</v>
      </c>
      <c r="H115" s="56"/>
      <c r="I115" s="57"/>
      <c r="J115" s="25">
        <v>28.75</v>
      </c>
      <c r="K115" s="25"/>
    </row>
    <row r="116" spans="1:11" ht="18" customHeight="1" x14ac:dyDescent="0.25">
      <c r="B116" s="43">
        <v>44577</v>
      </c>
      <c r="C116" s="26">
        <v>50</v>
      </c>
      <c r="D116" s="26" t="s">
        <v>204</v>
      </c>
      <c r="E116" s="52">
        <v>1400</v>
      </c>
      <c r="F116" s="52">
        <v>14012</v>
      </c>
      <c r="G116" s="90">
        <v>25198</v>
      </c>
      <c r="H116" s="91"/>
      <c r="I116" s="92"/>
      <c r="J116" s="25"/>
      <c r="K116" s="25">
        <v>1945.39</v>
      </c>
    </row>
    <row r="117" spans="1:11" ht="18" customHeight="1" x14ac:dyDescent="0.25">
      <c r="B117" s="43">
        <v>44577</v>
      </c>
      <c r="C117" s="26">
        <v>50</v>
      </c>
      <c r="D117" s="26" t="s">
        <v>204</v>
      </c>
      <c r="E117" s="52">
        <v>3300</v>
      </c>
      <c r="F117" s="52"/>
      <c r="G117" s="90" t="s">
        <v>206</v>
      </c>
      <c r="H117" s="91"/>
      <c r="I117" s="92"/>
      <c r="J117" s="25"/>
      <c r="K117" s="25">
        <v>16</v>
      </c>
    </row>
    <row r="118" spans="1:11" ht="18" customHeight="1" x14ac:dyDescent="0.25">
      <c r="B118" s="11"/>
      <c r="C118" s="12"/>
      <c r="D118" s="12"/>
      <c r="E118" s="88"/>
      <c r="F118" s="88"/>
      <c r="G118" s="16"/>
      <c r="H118" s="16"/>
      <c r="I118" s="16"/>
      <c r="J118" s="89"/>
      <c r="K118" s="89"/>
    </row>
    <row r="119" spans="1:11" ht="18" customHeight="1" x14ac:dyDescent="0.25">
      <c r="A119" s="2" t="s">
        <v>17</v>
      </c>
      <c r="B119" s="2" t="s">
        <v>207</v>
      </c>
      <c r="C119" s="12"/>
      <c r="D119" s="12"/>
      <c r="E119" s="88"/>
      <c r="F119" s="88"/>
      <c r="G119" s="16"/>
      <c r="H119" s="16"/>
      <c r="I119" s="16"/>
      <c r="J119" s="89"/>
      <c r="K119" s="89"/>
    </row>
    <row r="120" spans="1:11" ht="18" customHeight="1" x14ac:dyDescent="0.25">
      <c r="B120" s="58" t="s">
        <v>149</v>
      </c>
      <c r="C120" s="59"/>
      <c r="D120" s="59"/>
      <c r="E120" s="59"/>
      <c r="F120" s="59"/>
      <c r="G120" s="59"/>
      <c r="H120" s="59"/>
      <c r="I120" s="59"/>
      <c r="J120" s="59"/>
      <c r="K120" s="15" t="s">
        <v>150</v>
      </c>
    </row>
    <row r="121" spans="1:11" ht="31.8" customHeight="1" x14ac:dyDescent="0.25">
      <c r="B121" s="51" t="s">
        <v>10</v>
      </c>
      <c r="C121" s="51" t="s">
        <v>0</v>
      </c>
      <c r="D121" s="50" t="s">
        <v>18</v>
      </c>
      <c r="E121" s="51" t="s">
        <v>151</v>
      </c>
      <c r="F121" s="51" t="s">
        <v>19</v>
      </c>
      <c r="G121" s="60" t="s">
        <v>6</v>
      </c>
      <c r="H121" s="61"/>
      <c r="I121" s="62"/>
      <c r="J121" s="50" t="s">
        <v>11</v>
      </c>
      <c r="K121" s="51" t="s">
        <v>12</v>
      </c>
    </row>
    <row r="122" spans="1:11" ht="18" customHeight="1" x14ac:dyDescent="0.25">
      <c r="B122" s="43">
        <v>44587</v>
      </c>
      <c r="C122" s="26">
        <v>20</v>
      </c>
      <c r="D122" s="26" t="s">
        <v>208</v>
      </c>
      <c r="E122" s="52">
        <v>1150</v>
      </c>
      <c r="F122" s="52"/>
      <c r="G122" s="68" t="s">
        <v>206</v>
      </c>
      <c r="H122" s="68"/>
      <c r="I122" s="68"/>
      <c r="J122" s="2"/>
      <c r="K122" s="25">
        <v>28.75</v>
      </c>
    </row>
    <row r="123" spans="1:11" ht="18" customHeight="1" x14ac:dyDescent="0.25">
      <c r="B123" s="43">
        <v>44587</v>
      </c>
      <c r="C123" s="26">
        <v>20</v>
      </c>
      <c r="D123" s="26" t="s">
        <v>208</v>
      </c>
      <c r="E123" s="52">
        <v>1400</v>
      </c>
      <c r="F123" s="52">
        <v>14012</v>
      </c>
      <c r="G123" s="67">
        <v>25198</v>
      </c>
      <c r="H123" s="67"/>
      <c r="I123" s="67"/>
      <c r="J123" s="25">
        <v>1945.39</v>
      </c>
      <c r="K123" s="94"/>
    </row>
    <row r="124" spans="1:11" ht="18" customHeight="1" x14ac:dyDescent="0.25">
      <c r="B124" s="43">
        <v>44587</v>
      </c>
      <c r="C124" s="26">
        <v>20</v>
      </c>
      <c r="D124" s="26" t="s">
        <v>208</v>
      </c>
      <c r="E124" s="52">
        <v>1060</v>
      </c>
      <c r="F124" s="52"/>
      <c r="G124" s="67" t="s">
        <v>206</v>
      </c>
      <c r="H124" s="67"/>
      <c r="I124" s="67"/>
      <c r="J124" s="25"/>
      <c r="K124" s="25">
        <v>1916.64</v>
      </c>
    </row>
    <row r="125" spans="1:11" ht="18" customHeight="1" x14ac:dyDescent="0.25">
      <c r="B125" s="11"/>
      <c r="C125" s="12"/>
      <c r="D125" s="12"/>
      <c r="E125" s="88"/>
      <c r="F125" s="88"/>
      <c r="G125" s="16"/>
      <c r="H125" s="16"/>
      <c r="I125" s="16"/>
      <c r="J125" s="89"/>
      <c r="K125" s="89"/>
    </row>
    <row r="126" spans="1:11" ht="18" customHeight="1" x14ac:dyDescent="0.25">
      <c r="A126" s="2" t="s">
        <v>14</v>
      </c>
      <c r="B126" s="2" t="s">
        <v>207</v>
      </c>
      <c r="C126" s="12"/>
      <c r="D126" s="12"/>
      <c r="E126" s="88"/>
      <c r="F126" s="88"/>
      <c r="G126" s="16"/>
      <c r="H126" s="16"/>
      <c r="I126" s="16"/>
      <c r="J126" s="89"/>
      <c r="K126" s="89"/>
    </row>
    <row r="127" spans="1:11" ht="18" customHeight="1" x14ac:dyDescent="0.25">
      <c r="B127" s="58" t="s">
        <v>149</v>
      </c>
      <c r="C127" s="59"/>
      <c r="D127" s="59"/>
      <c r="E127" s="59"/>
      <c r="F127" s="59"/>
      <c r="G127" s="59"/>
      <c r="H127" s="59"/>
      <c r="I127" s="59"/>
      <c r="J127" s="59"/>
      <c r="K127" s="15" t="s">
        <v>150</v>
      </c>
    </row>
    <row r="128" spans="1:11" ht="32.4" customHeight="1" x14ac:dyDescent="0.25">
      <c r="B128" s="51" t="s">
        <v>10</v>
      </c>
      <c r="C128" s="51" t="s">
        <v>0</v>
      </c>
      <c r="D128" s="50" t="s">
        <v>18</v>
      </c>
      <c r="E128" s="51" t="s">
        <v>151</v>
      </c>
      <c r="F128" s="51" t="s">
        <v>19</v>
      </c>
      <c r="G128" s="60" t="s">
        <v>6</v>
      </c>
      <c r="H128" s="61"/>
      <c r="I128" s="62"/>
      <c r="J128" s="50" t="s">
        <v>11</v>
      </c>
      <c r="K128" s="51" t="s">
        <v>12</v>
      </c>
    </row>
    <row r="129" spans="1:11" ht="18" customHeight="1" x14ac:dyDescent="0.25">
      <c r="B129" s="43">
        <v>44608</v>
      </c>
      <c r="C129" s="26">
        <v>20</v>
      </c>
      <c r="D129" s="26" t="s">
        <v>204</v>
      </c>
      <c r="E129" s="52">
        <v>1150</v>
      </c>
      <c r="F129" s="52"/>
      <c r="G129" s="68" t="s">
        <v>206</v>
      </c>
      <c r="H129" s="68"/>
      <c r="I129" s="68"/>
      <c r="J129" s="94"/>
      <c r="K129" s="25">
        <v>28.75</v>
      </c>
    </row>
    <row r="130" spans="1:11" ht="18" customHeight="1" x14ac:dyDescent="0.25">
      <c r="B130" s="43">
        <v>44608</v>
      </c>
      <c r="C130" s="26">
        <v>20</v>
      </c>
      <c r="D130" s="26" t="s">
        <v>204</v>
      </c>
      <c r="E130" s="52">
        <v>7500</v>
      </c>
      <c r="F130" s="52"/>
      <c r="G130" s="68" t="s">
        <v>206</v>
      </c>
      <c r="H130" s="68"/>
      <c r="I130" s="68"/>
      <c r="J130" s="94">
        <v>28.75</v>
      </c>
      <c r="K130" s="25"/>
    </row>
    <row r="131" spans="1:11" ht="18" customHeight="1" x14ac:dyDescent="0.25">
      <c r="B131" s="43">
        <v>44608</v>
      </c>
      <c r="C131" s="26">
        <v>20</v>
      </c>
      <c r="D131" s="26" t="s">
        <v>204</v>
      </c>
      <c r="E131" s="52">
        <v>1400</v>
      </c>
      <c r="F131" s="52">
        <v>14012</v>
      </c>
      <c r="G131" s="67">
        <v>25198</v>
      </c>
      <c r="H131" s="67"/>
      <c r="I131" s="67"/>
      <c r="J131" s="25">
        <v>1945.39</v>
      </c>
      <c r="K131" s="94"/>
    </row>
    <row r="132" spans="1:11" ht="18" customHeight="1" x14ac:dyDescent="0.25">
      <c r="B132" s="43">
        <v>44608</v>
      </c>
      <c r="C132" s="26">
        <v>20</v>
      </c>
      <c r="D132" s="26" t="s">
        <v>204</v>
      </c>
      <c r="E132" s="52">
        <v>1060</v>
      </c>
      <c r="F132" s="52"/>
      <c r="G132" s="67" t="s">
        <v>206</v>
      </c>
      <c r="H132" s="67"/>
      <c r="I132" s="67"/>
      <c r="J132" s="25"/>
      <c r="K132" s="25">
        <v>1945.39</v>
      </c>
    </row>
    <row r="133" spans="1:11" ht="18" customHeight="1" x14ac:dyDescent="0.25">
      <c r="B133" s="11"/>
      <c r="C133" s="12"/>
      <c r="D133" s="12"/>
      <c r="E133" s="88"/>
      <c r="F133" s="88"/>
      <c r="G133" s="16"/>
      <c r="H133" s="16"/>
      <c r="I133" s="16"/>
      <c r="J133" s="89"/>
      <c r="K133" s="89"/>
    </row>
    <row r="134" spans="1:11" ht="18" customHeight="1" x14ac:dyDescent="0.25">
      <c r="B134" s="11"/>
      <c r="C134" s="12"/>
      <c r="D134" s="12"/>
      <c r="E134" s="88"/>
      <c r="F134" s="88"/>
      <c r="G134" s="16"/>
      <c r="H134" s="16"/>
      <c r="I134" s="16"/>
      <c r="J134" s="89"/>
      <c r="K134" s="89"/>
    </row>
    <row r="135" spans="1:11" ht="18" customHeight="1" x14ac:dyDescent="0.25">
      <c r="B135" s="1" t="s">
        <v>209</v>
      </c>
      <c r="C135" s="12"/>
      <c r="D135" s="12"/>
      <c r="E135" s="88"/>
      <c r="F135" s="88"/>
      <c r="G135" s="16"/>
      <c r="H135" s="16"/>
      <c r="I135" s="16"/>
      <c r="J135" s="89"/>
      <c r="K135" s="89"/>
    </row>
    <row r="136" spans="1:11" ht="18" customHeight="1" x14ac:dyDescent="0.25">
      <c r="A136" s="2" t="s">
        <v>13</v>
      </c>
      <c r="B136" s="2" t="s">
        <v>210</v>
      </c>
      <c r="C136" s="12"/>
      <c r="D136" s="12"/>
      <c r="E136" s="88"/>
      <c r="F136" s="88"/>
      <c r="G136" s="16"/>
      <c r="H136" s="16"/>
      <c r="I136" s="16"/>
      <c r="J136" s="89"/>
      <c r="K136" s="89"/>
    </row>
    <row r="137" spans="1:11" ht="18" customHeight="1" x14ac:dyDescent="0.25">
      <c r="B137" s="58" t="s">
        <v>149</v>
      </c>
      <c r="C137" s="59"/>
      <c r="D137" s="59"/>
      <c r="E137" s="59"/>
      <c r="F137" s="59"/>
      <c r="G137" s="59"/>
      <c r="H137" s="59"/>
      <c r="I137" s="59"/>
      <c r="J137" s="59"/>
      <c r="K137" s="15" t="s">
        <v>150</v>
      </c>
    </row>
    <row r="138" spans="1:11" ht="31.8" customHeight="1" x14ac:dyDescent="0.25">
      <c r="B138" s="51" t="s">
        <v>10</v>
      </c>
      <c r="C138" s="51" t="s">
        <v>0</v>
      </c>
      <c r="D138" s="50" t="s">
        <v>18</v>
      </c>
      <c r="E138" s="51" t="s">
        <v>151</v>
      </c>
      <c r="F138" s="51" t="s">
        <v>19</v>
      </c>
      <c r="G138" s="60" t="s">
        <v>6</v>
      </c>
      <c r="H138" s="61"/>
      <c r="I138" s="62"/>
      <c r="J138" s="50" t="s">
        <v>11</v>
      </c>
      <c r="K138" s="51" t="s">
        <v>12</v>
      </c>
    </row>
    <row r="139" spans="1:11" ht="18" customHeight="1" x14ac:dyDescent="0.25">
      <c r="B139" s="43">
        <v>44682</v>
      </c>
      <c r="C139" s="26">
        <v>50</v>
      </c>
      <c r="D139" s="26" t="s">
        <v>157</v>
      </c>
      <c r="E139" s="26">
        <v>3100</v>
      </c>
      <c r="F139" s="26"/>
      <c r="G139" s="68" t="s">
        <v>211</v>
      </c>
      <c r="H139" s="68"/>
      <c r="I139" s="68"/>
      <c r="J139" s="25">
        <v>4800</v>
      </c>
      <c r="K139" s="25"/>
    </row>
    <row r="140" spans="1:11" ht="18" customHeight="1" x14ac:dyDescent="0.25">
      <c r="B140" s="43">
        <v>44682</v>
      </c>
      <c r="C140" s="26">
        <v>50</v>
      </c>
      <c r="D140" s="26" t="s">
        <v>157</v>
      </c>
      <c r="E140" s="26">
        <v>3100</v>
      </c>
      <c r="F140" s="26"/>
      <c r="G140" s="68" t="s">
        <v>212</v>
      </c>
      <c r="H140" s="68"/>
      <c r="I140" s="68"/>
      <c r="J140" s="25">
        <v>1680</v>
      </c>
      <c r="K140" s="19"/>
    </row>
    <row r="141" spans="1:11" ht="18" customHeight="1" x14ac:dyDescent="0.25">
      <c r="B141" s="43">
        <v>44682</v>
      </c>
      <c r="C141" s="26">
        <v>50</v>
      </c>
      <c r="D141" s="26" t="s">
        <v>157</v>
      </c>
      <c r="E141" s="52">
        <v>1600</v>
      </c>
      <c r="F141" s="52"/>
      <c r="G141" s="90" t="s">
        <v>213</v>
      </c>
      <c r="H141" s="91"/>
      <c r="I141" s="92"/>
      <c r="J141" s="25">
        <v>1365</v>
      </c>
      <c r="K141" s="25"/>
    </row>
    <row r="142" spans="1:11" ht="18" customHeight="1" x14ac:dyDescent="0.25">
      <c r="B142" s="43">
        <v>44682</v>
      </c>
      <c r="C142" s="26">
        <v>50</v>
      </c>
      <c r="D142" s="26" t="s">
        <v>157</v>
      </c>
      <c r="E142" s="52">
        <v>1400</v>
      </c>
      <c r="F142" s="52">
        <v>14012</v>
      </c>
      <c r="G142" s="90">
        <v>22076</v>
      </c>
      <c r="H142" s="91"/>
      <c r="I142" s="92"/>
      <c r="J142" s="25"/>
      <c r="K142" s="25">
        <v>7865</v>
      </c>
    </row>
    <row r="143" spans="1:11" ht="18" customHeight="1" x14ac:dyDescent="0.25">
      <c r="B143" s="43">
        <v>44682</v>
      </c>
      <c r="C143" s="26">
        <v>50</v>
      </c>
      <c r="D143" s="26" t="s">
        <v>157</v>
      </c>
      <c r="E143" s="52">
        <v>3300</v>
      </c>
      <c r="F143" s="52"/>
      <c r="G143" s="90" t="s">
        <v>213</v>
      </c>
      <c r="H143" s="91"/>
      <c r="I143" s="92"/>
      <c r="J143" s="25">
        <v>20</v>
      </c>
      <c r="K143" s="25"/>
    </row>
    <row r="144" spans="1:11" ht="18" customHeight="1" x14ac:dyDescent="0.25">
      <c r="B144" s="95"/>
      <c r="C144" s="12"/>
      <c r="D144" s="12"/>
      <c r="E144" s="88"/>
      <c r="F144" s="88"/>
      <c r="G144" s="16"/>
      <c r="H144" s="16"/>
      <c r="I144" s="16"/>
      <c r="J144" s="89"/>
      <c r="K144" s="89"/>
    </row>
    <row r="145" spans="1:11" ht="18" customHeight="1" x14ac:dyDescent="0.25">
      <c r="A145" s="2" t="s">
        <v>17</v>
      </c>
      <c r="B145" s="2" t="s">
        <v>131</v>
      </c>
      <c r="C145" s="12"/>
      <c r="D145" s="12"/>
      <c r="E145" s="88"/>
      <c r="F145" s="88"/>
      <c r="G145" s="16"/>
      <c r="H145" s="16"/>
      <c r="I145" s="16"/>
      <c r="J145" s="89"/>
      <c r="K145" s="89"/>
    </row>
    <row r="146" spans="1:11" ht="18" customHeight="1" x14ac:dyDescent="0.25">
      <c r="B146" s="58" t="s">
        <v>149</v>
      </c>
      <c r="C146" s="59"/>
      <c r="D146" s="59"/>
      <c r="E146" s="59"/>
      <c r="F146" s="59"/>
      <c r="G146" s="59"/>
      <c r="H146" s="59"/>
      <c r="I146" s="59"/>
      <c r="J146" s="59"/>
      <c r="K146" s="15" t="s">
        <v>150</v>
      </c>
    </row>
    <row r="147" spans="1:11" ht="31.8" customHeight="1" x14ac:dyDescent="0.25">
      <c r="B147" s="51" t="s">
        <v>10</v>
      </c>
      <c r="C147" s="51" t="s">
        <v>0</v>
      </c>
      <c r="D147" s="50" t="s">
        <v>18</v>
      </c>
      <c r="E147" s="51" t="s">
        <v>151</v>
      </c>
      <c r="F147" s="51" t="s">
        <v>19</v>
      </c>
      <c r="G147" s="60" t="s">
        <v>6</v>
      </c>
      <c r="H147" s="61"/>
      <c r="I147" s="62"/>
      <c r="J147" s="50" t="s">
        <v>11</v>
      </c>
      <c r="K147" s="51" t="s">
        <v>12</v>
      </c>
    </row>
    <row r="148" spans="1:11" ht="18" customHeight="1" x14ac:dyDescent="0.25">
      <c r="B148" s="43">
        <v>44684</v>
      </c>
      <c r="C148" s="26">
        <v>90</v>
      </c>
      <c r="D148" s="26" t="s">
        <v>139</v>
      </c>
      <c r="E148" s="26">
        <v>3100</v>
      </c>
      <c r="F148" s="26"/>
      <c r="G148" s="68" t="s">
        <v>211</v>
      </c>
      <c r="H148" s="68"/>
      <c r="I148" s="68"/>
      <c r="J148" s="94"/>
      <c r="K148" s="25">
        <v>4800</v>
      </c>
    </row>
    <row r="149" spans="1:11" ht="18" customHeight="1" x14ac:dyDescent="0.25">
      <c r="B149" s="43">
        <v>44684</v>
      </c>
      <c r="C149" s="26">
        <v>90</v>
      </c>
      <c r="D149" s="26" t="s">
        <v>139</v>
      </c>
      <c r="E149" s="26">
        <v>3100</v>
      </c>
      <c r="F149" s="26"/>
      <c r="G149" s="68" t="s">
        <v>212</v>
      </c>
      <c r="H149" s="68"/>
      <c r="I149" s="68"/>
      <c r="J149" s="94"/>
      <c r="K149" s="25">
        <v>1680</v>
      </c>
    </row>
    <row r="150" spans="1:11" ht="18" customHeight="1" x14ac:dyDescent="0.25">
      <c r="B150" s="43">
        <v>44684</v>
      </c>
      <c r="C150" s="26">
        <v>90</v>
      </c>
      <c r="D150" s="26" t="s">
        <v>139</v>
      </c>
      <c r="E150" s="52">
        <v>3000</v>
      </c>
      <c r="F150" s="52">
        <v>30010</v>
      </c>
      <c r="G150" s="67" t="s">
        <v>214</v>
      </c>
      <c r="H150" s="67"/>
      <c r="I150" s="67"/>
      <c r="J150" s="25">
        <v>4800</v>
      </c>
      <c r="K150" s="25"/>
    </row>
    <row r="151" spans="1:11" ht="18" customHeight="1" x14ac:dyDescent="0.25">
      <c r="B151" s="43">
        <v>44684</v>
      </c>
      <c r="C151" s="26">
        <v>90</v>
      </c>
      <c r="D151" s="26" t="s">
        <v>139</v>
      </c>
      <c r="E151" s="52">
        <v>3000</v>
      </c>
      <c r="F151" s="52">
        <v>30020</v>
      </c>
      <c r="G151" s="67" t="s">
        <v>215</v>
      </c>
      <c r="H151" s="67"/>
      <c r="I151" s="67"/>
      <c r="J151" s="25">
        <v>1680</v>
      </c>
      <c r="K151" s="25"/>
    </row>
    <row r="152" spans="1:11" ht="18" customHeight="1" x14ac:dyDescent="0.25">
      <c r="B152" s="11"/>
      <c r="C152" s="12"/>
      <c r="D152" s="12"/>
      <c r="E152" s="88"/>
      <c r="F152" s="88"/>
      <c r="G152" s="16"/>
      <c r="H152" s="16"/>
      <c r="I152" s="16"/>
      <c r="J152" s="89"/>
      <c r="K152" s="89"/>
    </row>
    <row r="153" spans="1:11" ht="18" customHeight="1" x14ac:dyDescent="0.25">
      <c r="A153" s="2" t="s">
        <v>14</v>
      </c>
      <c r="B153" s="2" t="s">
        <v>216</v>
      </c>
      <c r="C153" s="12"/>
      <c r="D153" s="12"/>
      <c r="E153" s="88"/>
      <c r="F153" s="88"/>
      <c r="G153" s="16"/>
      <c r="H153" s="16"/>
      <c r="I153" s="16"/>
      <c r="J153" s="89"/>
      <c r="K153" s="89"/>
    </row>
    <row r="154" spans="1:11" ht="18" customHeight="1" x14ac:dyDescent="0.25">
      <c r="B154" s="58" t="s">
        <v>149</v>
      </c>
      <c r="C154" s="59"/>
      <c r="D154" s="59"/>
      <c r="E154" s="59"/>
      <c r="F154" s="59"/>
      <c r="G154" s="59"/>
      <c r="H154" s="59"/>
      <c r="I154" s="59"/>
      <c r="J154" s="59"/>
      <c r="K154" s="15" t="s">
        <v>150</v>
      </c>
    </row>
    <row r="155" spans="1:11" ht="30" customHeight="1" x14ac:dyDescent="0.25">
      <c r="B155" s="51" t="s">
        <v>10</v>
      </c>
      <c r="C155" s="51" t="s">
        <v>0</v>
      </c>
      <c r="D155" s="50" t="s">
        <v>18</v>
      </c>
      <c r="E155" s="51" t="s">
        <v>151</v>
      </c>
      <c r="F155" s="51" t="s">
        <v>19</v>
      </c>
      <c r="G155" s="60" t="s">
        <v>6</v>
      </c>
      <c r="H155" s="61"/>
      <c r="I155" s="62"/>
      <c r="J155" s="50" t="s">
        <v>11</v>
      </c>
      <c r="K155" s="51" t="s">
        <v>12</v>
      </c>
    </row>
    <row r="156" spans="1:11" ht="18" customHeight="1" x14ac:dyDescent="0.25">
      <c r="B156" s="43">
        <v>44687</v>
      </c>
      <c r="C156" s="26">
        <v>50</v>
      </c>
      <c r="D156" s="26" t="s">
        <v>217</v>
      </c>
      <c r="E156" s="26">
        <v>3150</v>
      </c>
      <c r="F156" s="26"/>
      <c r="G156" s="68" t="s">
        <v>218</v>
      </c>
      <c r="H156" s="68"/>
      <c r="I156" s="68"/>
      <c r="J156" s="44"/>
      <c r="K156" s="25">
        <v>140</v>
      </c>
    </row>
    <row r="157" spans="1:11" ht="18" customHeight="1" x14ac:dyDescent="0.25">
      <c r="B157" s="43">
        <v>44687</v>
      </c>
      <c r="C157" s="26">
        <v>50</v>
      </c>
      <c r="D157" s="26" t="s">
        <v>217</v>
      </c>
      <c r="E157" s="52">
        <v>1600</v>
      </c>
      <c r="F157" s="52"/>
      <c r="G157" s="90" t="s">
        <v>213</v>
      </c>
      <c r="H157" s="91"/>
      <c r="I157" s="92"/>
      <c r="J157" s="25"/>
      <c r="K157" s="25">
        <v>29.82</v>
      </c>
    </row>
    <row r="158" spans="1:11" ht="18" customHeight="1" x14ac:dyDescent="0.25">
      <c r="B158" s="43">
        <v>44687</v>
      </c>
      <c r="C158" s="26">
        <v>50</v>
      </c>
      <c r="D158" s="26" t="s">
        <v>217</v>
      </c>
      <c r="E158" s="52">
        <v>1400</v>
      </c>
      <c r="F158" s="52">
        <v>14012</v>
      </c>
      <c r="G158" s="90">
        <v>22079</v>
      </c>
      <c r="H158" s="91"/>
      <c r="I158" s="92"/>
      <c r="J158" s="25">
        <v>171.82</v>
      </c>
      <c r="K158" s="25"/>
    </row>
    <row r="159" spans="1:11" ht="18" customHeight="1" x14ac:dyDescent="0.25">
      <c r="B159" s="43">
        <v>44687</v>
      </c>
      <c r="C159" s="26">
        <v>50</v>
      </c>
      <c r="D159" s="26" t="s">
        <v>217</v>
      </c>
      <c r="E159" s="52">
        <v>3300</v>
      </c>
      <c r="F159" s="52"/>
      <c r="G159" s="90" t="s">
        <v>213</v>
      </c>
      <c r="H159" s="91"/>
      <c r="I159" s="92"/>
      <c r="J159" s="25"/>
      <c r="K159" s="25">
        <v>2</v>
      </c>
    </row>
    <row r="160" spans="1:11" ht="18" customHeight="1" x14ac:dyDescent="0.25">
      <c r="B160" s="11"/>
      <c r="C160" s="12"/>
      <c r="D160" s="12"/>
      <c r="E160" s="88"/>
      <c r="F160" s="88"/>
      <c r="G160" s="16"/>
      <c r="H160" s="16"/>
      <c r="I160" s="16"/>
      <c r="J160" s="89"/>
      <c r="K160" s="89"/>
    </row>
    <row r="161" spans="1:11" ht="18" customHeight="1" x14ac:dyDescent="0.25">
      <c r="A161" s="2" t="s">
        <v>15</v>
      </c>
      <c r="B161" s="2" t="s">
        <v>132</v>
      </c>
      <c r="C161" s="12"/>
      <c r="D161" s="12"/>
      <c r="E161" s="88"/>
      <c r="F161" s="88"/>
      <c r="G161" s="16"/>
      <c r="H161" s="16"/>
      <c r="I161" s="16"/>
      <c r="J161" s="89"/>
      <c r="K161" s="89"/>
    </row>
    <row r="162" spans="1:11" ht="18" customHeight="1" x14ac:dyDescent="0.25">
      <c r="B162" s="58" t="s">
        <v>149</v>
      </c>
      <c r="C162" s="59"/>
      <c r="D162" s="59"/>
      <c r="E162" s="59"/>
      <c r="F162" s="59"/>
      <c r="G162" s="59"/>
      <c r="H162" s="59"/>
      <c r="I162" s="59"/>
      <c r="J162" s="59"/>
      <c r="K162" s="15" t="s">
        <v>150</v>
      </c>
    </row>
    <row r="163" spans="1:11" ht="31.8" customHeight="1" x14ac:dyDescent="0.25">
      <c r="B163" s="51" t="s">
        <v>10</v>
      </c>
      <c r="C163" s="51" t="s">
        <v>0</v>
      </c>
      <c r="D163" s="50" t="s">
        <v>18</v>
      </c>
      <c r="E163" s="51" t="s">
        <v>151</v>
      </c>
      <c r="F163" s="51" t="s">
        <v>19</v>
      </c>
      <c r="G163" s="60" t="s">
        <v>6</v>
      </c>
      <c r="H163" s="61"/>
      <c r="I163" s="62"/>
      <c r="J163" s="50" t="s">
        <v>11</v>
      </c>
      <c r="K163" s="51" t="s">
        <v>12</v>
      </c>
    </row>
    <row r="164" spans="1:11" ht="18" customHeight="1" x14ac:dyDescent="0.25">
      <c r="B164" s="43">
        <v>44688</v>
      </c>
      <c r="C164" s="26">
        <v>90</v>
      </c>
      <c r="D164" s="26" t="s">
        <v>159</v>
      </c>
      <c r="E164" s="26">
        <v>3150</v>
      </c>
      <c r="F164" s="26"/>
      <c r="G164" s="68" t="s">
        <v>218</v>
      </c>
      <c r="H164" s="68"/>
      <c r="I164" s="68"/>
      <c r="J164" s="25">
        <v>140</v>
      </c>
      <c r="K164" s="25"/>
    </row>
    <row r="165" spans="1:11" ht="18" customHeight="1" x14ac:dyDescent="0.25">
      <c r="B165" s="43">
        <v>44688</v>
      </c>
      <c r="C165" s="26">
        <v>90</v>
      </c>
      <c r="D165" s="26" t="s">
        <v>159</v>
      </c>
      <c r="E165" s="52">
        <v>3000</v>
      </c>
      <c r="F165" s="52">
        <v>30020</v>
      </c>
      <c r="G165" s="67" t="s">
        <v>219</v>
      </c>
      <c r="H165" s="67"/>
      <c r="I165" s="67"/>
      <c r="J165" s="25"/>
      <c r="K165" s="25">
        <v>140</v>
      </c>
    </row>
    <row r="166" spans="1:11" ht="18" customHeight="1" x14ac:dyDescent="0.25">
      <c r="B166" s="11"/>
      <c r="C166" s="12"/>
      <c r="D166" s="12"/>
      <c r="E166" s="88"/>
      <c r="F166" s="88"/>
      <c r="G166" s="16"/>
      <c r="H166" s="16"/>
      <c r="I166" s="16"/>
      <c r="J166" s="89"/>
      <c r="K166" s="89"/>
    </row>
    <row r="167" spans="1:11" ht="18" customHeight="1" x14ac:dyDescent="0.25">
      <c r="A167" s="2" t="s">
        <v>117</v>
      </c>
      <c r="B167" s="2" t="s">
        <v>190</v>
      </c>
      <c r="C167" s="12"/>
      <c r="D167" s="12"/>
      <c r="E167" s="88"/>
      <c r="F167" s="88"/>
      <c r="G167" s="16"/>
      <c r="H167" s="16"/>
      <c r="I167" s="16"/>
      <c r="J167" s="89"/>
      <c r="K167" s="89"/>
    </row>
    <row r="168" spans="1:11" ht="18" customHeight="1" x14ac:dyDescent="0.25">
      <c r="B168" s="58" t="s">
        <v>149</v>
      </c>
      <c r="C168" s="59"/>
      <c r="D168" s="59"/>
      <c r="E168" s="59"/>
      <c r="F168" s="59"/>
      <c r="G168" s="59"/>
      <c r="H168" s="59"/>
      <c r="I168" s="59"/>
      <c r="J168" s="59"/>
      <c r="K168" s="15" t="s">
        <v>150</v>
      </c>
    </row>
    <row r="169" spans="1:11" ht="33" customHeight="1" x14ac:dyDescent="0.25">
      <c r="B169" s="51" t="s">
        <v>10</v>
      </c>
      <c r="C169" s="51" t="s">
        <v>0</v>
      </c>
      <c r="D169" s="50" t="s">
        <v>18</v>
      </c>
      <c r="E169" s="51" t="s">
        <v>151</v>
      </c>
      <c r="F169" s="51" t="s">
        <v>19</v>
      </c>
      <c r="G169" s="60" t="s">
        <v>6</v>
      </c>
      <c r="H169" s="61"/>
      <c r="I169" s="62"/>
      <c r="J169" s="50" t="s">
        <v>11</v>
      </c>
      <c r="K169" s="51" t="s">
        <v>12</v>
      </c>
    </row>
    <row r="170" spans="1:11" ht="18" customHeight="1" x14ac:dyDescent="0.25">
      <c r="B170" s="43">
        <v>44692</v>
      </c>
      <c r="C170" s="26">
        <v>20</v>
      </c>
      <c r="D170" s="26" t="s">
        <v>184</v>
      </c>
      <c r="E170" s="26">
        <v>1400</v>
      </c>
      <c r="F170" s="26">
        <v>14012</v>
      </c>
      <c r="G170" s="55">
        <v>22076</v>
      </c>
      <c r="H170" s="56"/>
      <c r="I170" s="57"/>
      <c r="J170" s="25">
        <v>7865</v>
      </c>
      <c r="K170" s="25"/>
    </row>
    <row r="171" spans="1:11" ht="18" customHeight="1" x14ac:dyDescent="0.25">
      <c r="B171" s="43">
        <v>44692</v>
      </c>
      <c r="C171" s="26">
        <v>20</v>
      </c>
      <c r="D171" s="26" t="s">
        <v>184</v>
      </c>
      <c r="E171" s="26">
        <v>7400</v>
      </c>
      <c r="F171" s="26"/>
      <c r="G171" s="55" t="s">
        <v>220</v>
      </c>
      <c r="H171" s="56"/>
      <c r="I171" s="57"/>
      <c r="J171" s="25"/>
      <c r="K171" s="25">
        <v>65</v>
      </c>
    </row>
    <row r="172" spans="1:11" ht="18" customHeight="1" x14ac:dyDescent="0.25">
      <c r="B172" s="43">
        <v>44692</v>
      </c>
      <c r="C172" s="26">
        <v>20</v>
      </c>
      <c r="D172" s="26" t="s">
        <v>184</v>
      </c>
      <c r="E172" s="52">
        <v>1050</v>
      </c>
      <c r="F172" s="52"/>
      <c r="G172" s="90" t="s">
        <v>220</v>
      </c>
      <c r="H172" s="91"/>
      <c r="I172" s="92"/>
      <c r="J172" s="25"/>
      <c r="K172" s="25">
        <v>7800</v>
      </c>
    </row>
    <row r="173" spans="1:11" ht="18" customHeight="1" x14ac:dyDescent="0.25">
      <c r="B173" s="43">
        <v>44692</v>
      </c>
      <c r="C173" s="26">
        <v>20</v>
      </c>
      <c r="D173" s="26" t="s">
        <v>184</v>
      </c>
      <c r="E173" s="52">
        <v>1400</v>
      </c>
      <c r="F173" s="52">
        <v>14012</v>
      </c>
      <c r="G173" s="90">
        <v>22079</v>
      </c>
      <c r="H173" s="91"/>
      <c r="I173" s="92"/>
      <c r="J173" s="22"/>
      <c r="K173" s="25">
        <v>171.82</v>
      </c>
    </row>
    <row r="174" spans="1:11" ht="18" customHeight="1" x14ac:dyDescent="0.25">
      <c r="B174" s="43">
        <v>44692</v>
      </c>
      <c r="C174" s="26">
        <v>20</v>
      </c>
      <c r="D174" s="26" t="s">
        <v>184</v>
      </c>
      <c r="E174" s="52">
        <v>7400</v>
      </c>
      <c r="F174" s="52"/>
      <c r="G174" s="96" t="s">
        <v>221</v>
      </c>
      <c r="H174" s="97"/>
      <c r="I174" s="98"/>
      <c r="J174" s="25">
        <v>1.42</v>
      </c>
      <c r="K174" s="25"/>
    </row>
    <row r="175" spans="1:11" ht="18" customHeight="1" x14ac:dyDescent="0.25">
      <c r="B175" s="43">
        <v>44692</v>
      </c>
      <c r="C175" s="26">
        <v>20</v>
      </c>
      <c r="D175" s="26" t="s">
        <v>184</v>
      </c>
      <c r="E175" s="52">
        <v>1050</v>
      </c>
      <c r="F175" s="52"/>
      <c r="G175" s="90" t="s">
        <v>221</v>
      </c>
      <c r="H175" s="91"/>
      <c r="I175" s="92"/>
      <c r="J175" s="25">
        <v>170.4</v>
      </c>
      <c r="K175" s="25"/>
    </row>
    <row r="176" spans="1:11" ht="18" customHeight="1" x14ac:dyDescent="0.25">
      <c r="B176" s="11"/>
      <c r="C176" s="12"/>
      <c r="D176" s="12"/>
      <c r="E176" s="88"/>
      <c r="F176" s="88"/>
      <c r="G176" s="16"/>
      <c r="H176" s="16"/>
      <c r="I176" s="16"/>
      <c r="J176" s="89"/>
      <c r="K176" s="89"/>
    </row>
  </sheetData>
  <mergeCells count="121">
    <mergeCell ref="G169:I169"/>
    <mergeCell ref="G170:I170"/>
    <mergeCell ref="G171:I171"/>
    <mergeCell ref="G172:I172"/>
    <mergeCell ref="G173:I173"/>
    <mergeCell ref="G175:I175"/>
    <mergeCell ref="G159:I159"/>
    <mergeCell ref="B162:J162"/>
    <mergeCell ref="G163:I163"/>
    <mergeCell ref="G164:I164"/>
    <mergeCell ref="G165:I165"/>
    <mergeCell ref="B168:J168"/>
    <mergeCell ref="G151:I151"/>
    <mergeCell ref="B154:J154"/>
    <mergeCell ref="G155:I155"/>
    <mergeCell ref="G156:I156"/>
    <mergeCell ref="G157:I157"/>
    <mergeCell ref="G158:I158"/>
    <mergeCell ref="G143:I143"/>
    <mergeCell ref="B146:J146"/>
    <mergeCell ref="G147:I147"/>
    <mergeCell ref="G148:I148"/>
    <mergeCell ref="G149:I149"/>
    <mergeCell ref="G150:I150"/>
    <mergeCell ref="B137:J137"/>
    <mergeCell ref="G138:I138"/>
    <mergeCell ref="G139:I139"/>
    <mergeCell ref="G140:I140"/>
    <mergeCell ref="G141:I141"/>
    <mergeCell ref="G142:I142"/>
    <mergeCell ref="B127:J127"/>
    <mergeCell ref="G128:I128"/>
    <mergeCell ref="G129:I129"/>
    <mergeCell ref="G130:I130"/>
    <mergeCell ref="G131:I131"/>
    <mergeCell ref="G132:I132"/>
    <mergeCell ref="G117:I117"/>
    <mergeCell ref="B120:J120"/>
    <mergeCell ref="G121:I121"/>
    <mergeCell ref="G122:I122"/>
    <mergeCell ref="G123:I123"/>
    <mergeCell ref="G124:I124"/>
    <mergeCell ref="B111:J111"/>
    <mergeCell ref="G112:I112"/>
    <mergeCell ref="G113:I113"/>
    <mergeCell ref="G114:I114"/>
    <mergeCell ref="G115:I115"/>
    <mergeCell ref="G116:I116"/>
    <mergeCell ref="B101:K101"/>
    <mergeCell ref="B102:J102"/>
    <mergeCell ref="G103:I103"/>
    <mergeCell ref="G104:I104"/>
    <mergeCell ref="G105:I105"/>
    <mergeCell ref="G106:I106"/>
    <mergeCell ref="G93:I93"/>
    <mergeCell ref="B95:K95"/>
    <mergeCell ref="B96:J96"/>
    <mergeCell ref="G97:I97"/>
    <mergeCell ref="G98:I98"/>
    <mergeCell ref="G99:I99"/>
    <mergeCell ref="B87:J87"/>
    <mergeCell ref="G88:I88"/>
    <mergeCell ref="G89:I89"/>
    <mergeCell ref="G90:I90"/>
    <mergeCell ref="G91:I91"/>
    <mergeCell ref="G92:I92"/>
    <mergeCell ref="B79:J79"/>
    <mergeCell ref="G80:I80"/>
    <mergeCell ref="G81:I81"/>
    <mergeCell ref="G82:I82"/>
    <mergeCell ref="G83:I83"/>
    <mergeCell ref="G84:I84"/>
    <mergeCell ref="G67:I67"/>
    <mergeCell ref="B70:J70"/>
    <mergeCell ref="G71:I71"/>
    <mergeCell ref="G72:I72"/>
    <mergeCell ref="G73:I73"/>
    <mergeCell ref="G74:I74"/>
    <mergeCell ref="G61:I61"/>
    <mergeCell ref="G62:I62"/>
    <mergeCell ref="G63:I63"/>
    <mergeCell ref="G64:I64"/>
    <mergeCell ref="G65:I65"/>
    <mergeCell ref="G66:I66"/>
    <mergeCell ref="G53:I53"/>
    <mergeCell ref="G54:I54"/>
    <mergeCell ref="G55:I55"/>
    <mergeCell ref="G56:I56"/>
    <mergeCell ref="G57:I57"/>
    <mergeCell ref="B60:J60"/>
    <mergeCell ref="G43:I43"/>
    <mergeCell ref="G44:I44"/>
    <mergeCell ref="G45:I45"/>
    <mergeCell ref="B50:J50"/>
    <mergeCell ref="G51:I51"/>
    <mergeCell ref="G52:I52"/>
    <mergeCell ref="B35:J35"/>
    <mergeCell ref="G36:I36"/>
    <mergeCell ref="G37:I37"/>
    <mergeCell ref="G38:I38"/>
    <mergeCell ref="G39:I39"/>
    <mergeCell ref="B42:J42"/>
    <mergeCell ref="B27:J27"/>
    <mergeCell ref="G28:I28"/>
    <mergeCell ref="G29:I29"/>
    <mergeCell ref="G30:I30"/>
    <mergeCell ref="G31:I31"/>
    <mergeCell ref="G32:I32"/>
    <mergeCell ref="B19:J19"/>
    <mergeCell ref="G20:I20"/>
    <mergeCell ref="G21:I21"/>
    <mergeCell ref="G22:I22"/>
    <mergeCell ref="G23:I23"/>
    <mergeCell ref="G24:I24"/>
    <mergeCell ref="D5:F5"/>
    <mergeCell ref="E7:F7"/>
    <mergeCell ref="I7:J7"/>
    <mergeCell ref="E8:F8"/>
    <mergeCell ref="I8:J8"/>
    <mergeCell ref="E9:F9"/>
    <mergeCell ref="I9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48113-30BF-4FCE-8960-95CFBDFBD28B}">
  <dimension ref="A1:M173"/>
  <sheetViews>
    <sheetView showGridLines="0" workbookViewId="0"/>
  </sheetViews>
  <sheetFormatPr defaultColWidth="8.88671875" defaultRowHeight="15" x14ac:dyDescent="0.25"/>
  <cols>
    <col min="1" max="1" width="2.88671875" style="2" customWidth="1"/>
    <col min="2" max="2" width="14.21875" style="4" customWidth="1"/>
    <col min="3" max="3" width="11.44140625" style="4" customWidth="1"/>
    <col min="4" max="4" width="11.21875" style="4" customWidth="1"/>
    <col min="5" max="5" width="11.33203125" style="4" customWidth="1"/>
    <col min="6" max="6" width="10.5546875" style="4" customWidth="1"/>
    <col min="7" max="7" width="13" style="4" customWidth="1"/>
    <col min="8" max="8" width="11.77734375" style="4" customWidth="1"/>
    <col min="9" max="9" width="11.109375" style="4" customWidth="1"/>
    <col min="10" max="10" width="12.109375" style="4" customWidth="1"/>
    <col min="11" max="11" width="12.21875" style="4" customWidth="1"/>
    <col min="12" max="12" width="11.5546875" style="4" customWidth="1"/>
    <col min="13" max="13" width="10.77734375" style="4" customWidth="1"/>
    <col min="14" max="14" width="2.44140625" style="4" customWidth="1"/>
    <col min="15" max="16384" width="8.88671875" style="4"/>
  </cols>
  <sheetData>
    <row r="1" spans="1:13" ht="18" customHeight="1" x14ac:dyDescent="0.25">
      <c r="B1" s="1" t="s">
        <v>222</v>
      </c>
      <c r="C1" s="12"/>
      <c r="D1" s="12"/>
      <c r="E1" s="88"/>
      <c r="F1" s="88"/>
      <c r="G1" s="16"/>
      <c r="H1" s="16"/>
      <c r="I1" s="16"/>
      <c r="J1" s="89"/>
      <c r="K1" s="89"/>
    </row>
    <row r="2" spans="1:13" x14ac:dyDescent="0.25">
      <c r="A2" s="2" t="s">
        <v>13</v>
      </c>
      <c r="B2" s="2" t="s">
        <v>223</v>
      </c>
    </row>
    <row r="3" spans="1:13" ht="10.95" customHeight="1" x14ac:dyDescent="0.3">
      <c r="A3" s="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99"/>
    </row>
    <row r="4" spans="1:13" ht="15.6" x14ac:dyDescent="0.3">
      <c r="A4" s="3"/>
      <c r="B4" s="29" t="s">
        <v>123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99"/>
    </row>
    <row r="5" spans="1:13" ht="10.95" customHeight="1" x14ac:dyDescent="0.3">
      <c r="A5" s="3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99"/>
    </row>
    <row r="6" spans="1:13" ht="18" customHeight="1" x14ac:dyDescent="0.3">
      <c r="A6" s="3"/>
      <c r="B6" s="31" t="s">
        <v>124</v>
      </c>
      <c r="C6" s="36">
        <v>11239</v>
      </c>
      <c r="D6" s="64" t="s">
        <v>142</v>
      </c>
      <c r="E6" s="64"/>
      <c r="F6" s="64"/>
      <c r="G6" s="30"/>
      <c r="H6" s="30"/>
      <c r="I6" s="30"/>
      <c r="J6" s="30"/>
      <c r="K6" s="30"/>
      <c r="L6" s="30"/>
      <c r="M6" s="99"/>
    </row>
    <row r="7" spans="1:13" ht="10.95" customHeight="1" x14ac:dyDescent="0.3">
      <c r="A7" s="3"/>
      <c r="B7" s="28"/>
      <c r="C7" s="28"/>
      <c r="D7" s="28"/>
      <c r="E7" s="28"/>
      <c r="F7" s="28"/>
      <c r="G7" s="28"/>
      <c r="H7" s="28"/>
      <c r="I7" s="28"/>
      <c r="J7" s="30"/>
      <c r="K7" s="30"/>
      <c r="L7" s="28"/>
      <c r="M7" s="99"/>
    </row>
    <row r="8" spans="1:13" ht="18" customHeight="1" x14ac:dyDescent="0.3">
      <c r="A8" s="3"/>
      <c r="B8" s="31" t="s">
        <v>0</v>
      </c>
      <c r="C8" s="31"/>
      <c r="D8" s="32">
        <v>60</v>
      </c>
      <c r="E8" s="30"/>
      <c r="F8" s="65" t="s">
        <v>20</v>
      </c>
      <c r="G8" s="66"/>
      <c r="H8" s="38" t="s">
        <v>136</v>
      </c>
      <c r="I8" s="30"/>
      <c r="J8" s="30"/>
      <c r="K8" s="30"/>
      <c r="L8" s="35"/>
    </row>
    <row r="9" spans="1:13" ht="18" customHeight="1" x14ac:dyDescent="0.3">
      <c r="A9" s="3"/>
      <c r="B9" s="31" t="s">
        <v>125</v>
      </c>
      <c r="C9" s="31"/>
      <c r="D9" s="32" t="s">
        <v>154</v>
      </c>
      <c r="E9" s="30"/>
      <c r="F9" s="31" t="s">
        <v>5</v>
      </c>
      <c r="G9" s="31"/>
      <c r="H9" s="36" t="s">
        <v>137</v>
      </c>
      <c r="I9" s="30"/>
      <c r="J9" s="30"/>
      <c r="K9" s="30"/>
      <c r="L9" s="35"/>
    </row>
    <row r="10" spans="1:13" ht="18" customHeight="1" x14ac:dyDescent="0.3">
      <c r="A10" s="3"/>
      <c r="B10" s="31" t="s">
        <v>1</v>
      </c>
      <c r="C10" s="31"/>
      <c r="D10" s="37">
        <v>44629</v>
      </c>
      <c r="E10" s="30"/>
      <c r="F10" s="31" t="s">
        <v>126</v>
      </c>
      <c r="G10" s="31"/>
      <c r="H10" s="39">
        <f>J15+J16+K15+K16</f>
        <v>3920.4</v>
      </c>
      <c r="I10" s="30" t="s">
        <v>8</v>
      </c>
      <c r="J10" s="30"/>
      <c r="K10" s="30"/>
      <c r="L10" s="35"/>
    </row>
    <row r="11" spans="1:13" ht="10.95" customHeight="1" x14ac:dyDescent="0.3">
      <c r="A11" s="3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35"/>
    </row>
    <row r="12" spans="1:13" ht="15.6" x14ac:dyDescent="0.3">
      <c r="A12" s="3"/>
      <c r="B12" s="33" t="s">
        <v>9</v>
      </c>
      <c r="C12" s="28"/>
      <c r="D12" s="28"/>
      <c r="E12" s="28"/>
      <c r="F12" s="28"/>
      <c r="G12" s="28"/>
      <c r="H12" s="28"/>
      <c r="I12" s="28"/>
      <c r="J12" s="28"/>
      <c r="K12" s="28"/>
      <c r="L12" s="35"/>
    </row>
    <row r="13" spans="1:13" ht="10.95" customHeight="1" x14ac:dyDescent="0.3">
      <c r="A13" s="3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5"/>
    </row>
    <row r="14" spans="1:13" ht="31.2" x14ac:dyDescent="0.3">
      <c r="A14" s="73"/>
      <c r="B14" s="34" t="s">
        <v>114</v>
      </c>
      <c r="C14" s="34" t="s">
        <v>2</v>
      </c>
      <c r="D14" s="34" t="s">
        <v>115</v>
      </c>
      <c r="E14" s="34" t="s">
        <v>171</v>
      </c>
      <c r="F14" s="34" t="s">
        <v>116</v>
      </c>
      <c r="G14" s="34" t="s">
        <v>3</v>
      </c>
      <c r="H14" s="34" t="s">
        <v>16</v>
      </c>
      <c r="I14" s="34" t="s">
        <v>148</v>
      </c>
      <c r="J14" s="34" t="s">
        <v>7</v>
      </c>
      <c r="K14" s="34" t="s">
        <v>4</v>
      </c>
      <c r="L14" s="35"/>
    </row>
    <row r="15" spans="1:13" ht="18" customHeight="1" x14ac:dyDescent="0.3">
      <c r="A15" s="3"/>
      <c r="B15" s="40">
        <v>30020</v>
      </c>
      <c r="C15" s="40">
        <v>8400</v>
      </c>
      <c r="D15" s="40">
        <v>8</v>
      </c>
      <c r="E15" s="42">
        <v>0.1</v>
      </c>
      <c r="F15" s="41">
        <v>270</v>
      </c>
      <c r="G15" s="40">
        <v>1</v>
      </c>
      <c r="H15" s="42">
        <v>0.21</v>
      </c>
      <c r="I15" s="40" t="s">
        <v>138</v>
      </c>
      <c r="J15" s="41">
        <f>D15*F15</f>
        <v>2160</v>
      </c>
      <c r="K15" s="41">
        <f>H15*J15</f>
        <v>453.59999999999997</v>
      </c>
      <c r="L15" s="35"/>
    </row>
    <row r="16" spans="1:13" ht="18" customHeight="1" x14ac:dyDescent="0.3">
      <c r="A16" s="3"/>
      <c r="B16" s="40">
        <v>30021</v>
      </c>
      <c r="C16" s="40">
        <v>8400</v>
      </c>
      <c r="D16" s="40">
        <v>6</v>
      </c>
      <c r="E16" s="42">
        <v>0.1</v>
      </c>
      <c r="F16" s="41">
        <v>180</v>
      </c>
      <c r="G16" s="40">
        <v>1</v>
      </c>
      <c r="H16" s="42">
        <v>0.21</v>
      </c>
      <c r="I16" s="40" t="s">
        <v>138</v>
      </c>
      <c r="J16" s="41">
        <f>D16*F16</f>
        <v>1080</v>
      </c>
      <c r="K16" s="41">
        <f>H16*J16</f>
        <v>226.79999999999998</v>
      </c>
      <c r="L16" s="35"/>
    </row>
    <row r="17" spans="1:13" ht="10.95" customHeight="1" x14ac:dyDescent="0.3">
      <c r="A17" s="3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99"/>
    </row>
    <row r="18" spans="1:13" ht="15" customHeight="1" x14ac:dyDescent="0.3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9"/>
    </row>
    <row r="19" spans="1:13" ht="15" customHeight="1" x14ac:dyDescent="0.3">
      <c r="A19" s="2" t="s">
        <v>17</v>
      </c>
      <c r="B19" s="101" t="s">
        <v>224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99"/>
    </row>
    <row r="20" spans="1:13" ht="19.8" customHeight="1" x14ac:dyDescent="0.3">
      <c r="B20" s="58" t="s">
        <v>149</v>
      </c>
      <c r="C20" s="59"/>
      <c r="D20" s="59"/>
      <c r="E20" s="59"/>
      <c r="F20" s="59"/>
      <c r="G20" s="59"/>
      <c r="H20" s="59"/>
      <c r="I20" s="59"/>
      <c r="J20" s="59"/>
      <c r="K20" s="15" t="s">
        <v>150</v>
      </c>
      <c r="L20" s="100"/>
      <c r="M20" s="99"/>
    </row>
    <row r="21" spans="1:13" ht="28.8" customHeight="1" x14ac:dyDescent="0.3">
      <c r="B21" s="51" t="s">
        <v>10</v>
      </c>
      <c r="C21" s="51" t="s">
        <v>0</v>
      </c>
      <c r="D21" s="50" t="s">
        <v>18</v>
      </c>
      <c r="E21" s="51" t="s">
        <v>151</v>
      </c>
      <c r="F21" s="51" t="s">
        <v>19</v>
      </c>
      <c r="G21" s="60" t="s">
        <v>6</v>
      </c>
      <c r="H21" s="61"/>
      <c r="I21" s="62"/>
      <c r="J21" s="50" t="s">
        <v>11</v>
      </c>
      <c r="K21" s="51" t="s">
        <v>12</v>
      </c>
      <c r="L21" s="100"/>
      <c r="M21" s="99"/>
    </row>
    <row r="22" spans="1:13" ht="18" customHeight="1" x14ac:dyDescent="0.3">
      <c r="B22" s="43">
        <v>44629</v>
      </c>
      <c r="C22" s="26">
        <v>60</v>
      </c>
      <c r="D22" s="26" t="s">
        <v>154</v>
      </c>
      <c r="E22" s="26">
        <v>8400</v>
      </c>
      <c r="F22" s="26"/>
      <c r="G22" s="68" t="s">
        <v>142</v>
      </c>
      <c r="H22" s="68"/>
      <c r="I22" s="68"/>
      <c r="J22" s="25"/>
      <c r="K22" s="25">
        <v>2400</v>
      </c>
      <c r="L22" s="100"/>
      <c r="M22" s="99"/>
    </row>
    <row r="23" spans="1:13" ht="18" customHeight="1" x14ac:dyDescent="0.3">
      <c r="B23" s="43">
        <v>44629</v>
      </c>
      <c r="C23" s="26">
        <v>60</v>
      </c>
      <c r="D23" s="26" t="s">
        <v>154</v>
      </c>
      <c r="E23" s="52">
        <v>8400</v>
      </c>
      <c r="F23" s="52"/>
      <c r="G23" s="67" t="s">
        <v>142</v>
      </c>
      <c r="H23" s="67"/>
      <c r="I23" s="67"/>
      <c r="J23" s="25"/>
      <c r="K23" s="25">
        <v>1200</v>
      </c>
      <c r="L23" s="100"/>
      <c r="M23" s="99"/>
    </row>
    <row r="24" spans="1:13" ht="18" customHeight="1" x14ac:dyDescent="0.3">
      <c r="B24" s="43">
        <v>44629</v>
      </c>
      <c r="C24" s="26">
        <v>60</v>
      </c>
      <c r="D24" s="26" t="s">
        <v>154</v>
      </c>
      <c r="E24" s="52">
        <v>8200</v>
      </c>
      <c r="F24" s="52"/>
      <c r="G24" s="67" t="s">
        <v>142</v>
      </c>
      <c r="H24" s="67"/>
      <c r="I24" s="67"/>
      <c r="J24" s="25">
        <v>360</v>
      </c>
      <c r="K24" s="25"/>
      <c r="L24" s="100"/>
      <c r="M24" s="99"/>
    </row>
    <row r="25" spans="1:13" ht="18" customHeight="1" x14ac:dyDescent="0.3">
      <c r="B25" s="43">
        <v>44629</v>
      </c>
      <c r="C25" s="26">
        <v>60</v>
      </c>
      <c r="D25" s="26" t="s">
        <v>154</v>
      </c>
      <c r="E25" s="52">
        <v>1650</v>
      </c>
      <c r="F25" s="52"/>
      <c r="G25" s="67" t="s">
        <v>142</v>
      </c>
      <c r="H25" s="67"/>
      <c r="I25" s="67"/>
      <c r="J25" s="25"/>
      <c r="K25" s="25">
        <v>680.4</v>
      </c>
      <c r="L25" s="100"/>
      <c r="M25" s="99"/>
    </row>
    <row r="26" spans="1:13" ht="18" customHeight="1" x14ac:dyDescent="0.3">
      <c r="B26" s="43">
        <v>44629</v>
      </c>
      <c r="C26" s="26">
        <v>60</v>
      </c>
      <c r="D26" s="26" t="s">
        <v>154</v>
      </c>
      <c r="E26" s="52">
        <v>1100</v>
      </c>
      <c r="F26" s="52">
        <v>11239</v>
      </c>
      <c r="G26" s="67" t="s">
        <v>137</v>
      </c>
      <c r="H26" s="67"/>
      <c r="I26" s="67"/>
      <c r="J26" s="25">
        <v>3920.4</v>
      </c>
      <c r="K26" s="102"/>
      <c r="L26" s="100"/>
      <c r="M26" s="99"/>
    </row>
    <row r="27" spans="1:13" ht="18" customHeight="1" x14ac:dyDescent="0.3">
      <c r="B27" s="43">
        <v>44629</v>
      </c>
      <c r="C27" s="26">
        <v>60</v>
      </c>
      <c r="D27" s="26" t="s">
        <v>154</v>
      </c>
      <c r="E27" s="52">
        <v>7000</v>
      </c>
      <c r="F27" s="52"/>
      <c r="G27" s="67" t="s">
        <v>142</v>
      </c>
      <c r="H27" s="67"/>
      <c r="I27" s="67"/>
      <c r="J27" s="25">
        <v>1920</v>
      </c>
      <c r="K27" s="25"/>
      <c r="L27" s="100"/>
      <c r="M27" s="99"/>
    </row>
    <row r="28" spans="1:13" ht="18" customHeight="1" x14ac:dyDescent="0.3">
      <c r="B28" s="43">
        <v>44629</v>
      </c>
      <c r="C28" s="26">
        <v>60</v>
      </c>
      <c r="D28" s="26" t="s">
        <v>154</v>
      </c>
      <c r="E28" s="52">
        <v>3200</v>
      </c>
      <c r="F28" s="52"/>
      <c r="G28" s="67" t="s">
        <v>225</v>
      </c>
      <c r="H28" s="67"/>
      <c r="I28" s="67"/>
      <c r="J28" s="25"/>
      <c r="K28" s="25">
        <v>1440</v>
      </c>
      <c r="L28" s="100"/>
      <c r="M28" s="99"/>
    </row>
    <row r="29" spans="1:13" ht="18" customHeight="1" x14ac:dyDescent="0.3">
      <c r="B29" s="43">
        <v>44629</v>
      </c>
      <c r="C29" s="26">
        <v>60</v>
      </c>
      <c r="D29" s="26" t="s">
        <v>154</v>
      </c>
      <c r="E29" s="52">
        <v>3200</v>
      </c>
      <c r="F29" s="52"/>
      <c r="G29" s="67" t="s">
        <v>226</v>
      </c>
      <c r="H29" s="67"/>
      <c r="I29" s="67"/>
      <c r="J29" s="25"/>
      <c r="K29" s="25">
        <v>480</v>
      </c>
      <c r="L29" s="100"/>
      <c r="M29" s="99"/>
    </row>
    <row r="30" spans="1:13" ht="15" customHeight="1" x14ac:dyDescent="0.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99"/>
    </row>
    <row r="31" spans="1:13" ht="15" customHeight="1" x14ac:dyDescent="0.3">
      <c r="A31" s="2" t="s">
        <v>14</v>
      </c>
      <c r="B31" s="2" t="s">
        <v>227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99"/>
    </row>
    <row r="32" spans="1:13" ht="15" customHeight="1" x14ac:dyDescent="0.3">
      <c r="B32" s="58" t="s">
        <v>149</v>
      </c>
      <c r="C32" s="59"/>
      <c r="D32" s="59"/>
      <c r="E32" s="59"/>
      <c r="F32" s="59"/>
      <c r="G32" s="59"/>
      <c r="H32" s="59"/>
      <c r="I32" s="59"/>
      <c r="J32" s="59"/>
      <c r="K32" s="15" t="s">
        <v>150</v>
      </c>
      <c r="L32" s="100"/>
      <c r="M32" s="99"/>
    </row>
    <row r="33" spans="1:13" ht="30.6" customHeight="1" x14ac:dyDescent="0.3">
      <c r="B33" s="51" t="s">
        <v>10</v>
      </c>
      <c r="C33" s="51" t="s">
        <v>0</v>
      </c>
      <c r="D33" s="50" t="s">
        <v>18</v>
      </c>
      <c r="E33" s="51" t="s">
        <v>151</v>
      </c>
      <c r="F33" s="51" t="s">
        <v>19</v>
      </c>
      <c r="G33" s="60" t="s">
        <v>6</v>
      </c>
      <c r="H33" s="61"/>
      <c r="I33" s="62"/>
      <c r="J33" s="50" t="s">
        <v>11</v>
      </c>
      <c r="K33" s="51" t="s">
        <v>12</v>
      </c>
      <c r="L33" s="100"/>
      <c r="M33" s="99"/>
    </row>
    <row r="34" spans="1:13" ht="18" customHeight="1" x14ac:dyDescent="0.3">
      <c r="B34" s="43">
        <v>44631</v>
      </c>
      <c r="C34" s="26">
        <v>90</v>
      </c>
      <c r="D34" s="26" t="s">
        <v>228</v>
      </c>
      <c r="E34" s="52">
        <v>3200</v>
      </c>
      <c r="F34" s="52"/>
      <c r="G34" s="67" t="s">
        <v>225</v>
      </c>
      <c r="H34" s="67"/>
      <c r="I34" s="67"/>
      <c r="J34" s="25">
        <v>1440</v>
      </c>
      <c r="K34" s="22"/>
      <c r="L34" s="100"/>
      <c r="M34" s="99"/>
    </row>
    <row r="35" spans="1:13" ht="18" customHeight="1" x14ac:dyDescent="0.3">
      <c r="B35" s="43">
        <v>44631</v>
      </c>
      <c r="C35" s="26">
        <v>90</v>
      </c>
      <c r="D35" s="26" t="s">
        <v>228</v>
      </c>
      <c r="E35" s="52">
        <v>3200</v>
      </c>
      <c r="F35" s="52"/>
      <c r="G35" s="67" t="s">
        <v>226</v>
      </c>
      <c r="H35" s="67"/>
      <c r="I35" s="67"/>
      <c r="J35" s="25">
        <v>480</v>
      </c>
      <c r="K35" s="22"/>
      <c r="L35" s="100"/>
      <c r="M35" s="99"/>
    </row>
    <row r="36" spans="1:13" ht="18" customHeight="1" x14ac:dyDescent="0.3">
      <c r="B36" s="43">
        <v>44631</v>
      </c>
      <c r="C36" s="26">
        <v>90</v>
      </c>
      <c r="D36" s="26" t="s">
        <v>228</v>
      </c>
      <c r="E36" s="52">
        <v>3000</v>
      </c>
      <c r="F36" s="52">
        <v>30020</v>
      </c>
      <c r="G36" s="67" t="s">
        <v>229</v>
      </c>
      <c r="H36" s="67"/>
      <c r="I36" s="67"/>
      <c r="J36" s="103"/>
      <c r="K36" s="25">
        <v>1440</v>
      </c>
      <c r="L36" s="100"/>
      <c r="M36" s="99"/>
    </row>
    <row r="37" spans="1:13" ht="18" customHeight="1" x14ac:dyDescent="0.3">
      <c r="B37" s="43">
        <v>44631</v>
      </c>
      <c r="C37" s="26">
        <v>90</v>
      </c>
      <c r="D37" s="26" t="s">
        <v>228</v>
      </c>
      <c r="E37" s="52">
        <v>3000</v>
      </c>
      <c r="F37" s="52">
        <v>30021</v>
      </c>
      <c r="G37" s="67" t="s">
        <v>230</v>
      </c>
      <c r="H37" s="67"/>
      <c r="I37" s="67"/>
      <c r="J37" s="103"/>
      <c r="K37" s="25">
        <v>480</v>
      </c>
      <c r="L37" s="100"/>
      <c r="M37" s="99"/>
    </row>
    <row r="38" spans="1:13" ht="15" customHeight="1" x14ac:dyDescent="0.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99"/>
    </row>
    <row r="39" spans="1:13" ht="15" customHeight="1" x14ac:dyDescent="0.3">
      <c r="A39" s="2" t="s">
        <v>15</v>
      </c>
      <c r="B39" s="2" t="s">
        <v>231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99"/>
    </row>
    <row r="40" spans="1:13" ht="15" customHeight="1" x14ac:dyDescent="0.3">
      <c r="B40" s="58" t="s">
        <v>149</v>
      </c>
      <c r="C40" s="59"/>
      <c r="D40" s="59"/>
      <c r="E40" s="59"/>
      <c r="F40" s="59"/>
      <c r="G40" s="59"/>
      <c r="H40" s="59"/>
      <c r="I40" s="59"/>
      <c r="J40" s="59"/>
      <c r="K40" s="15" t="s">
        <v>150</v>
      </c>
      <c r="L40" s="100"/>
      <c r="M40" s="99"/>
    </row>
    <row r="41" spans="1:13" ht="15" customHeight="1" x14ac:dyDescent="0.3">
      <c r="B41" s="51" t="s">
        <v>10</v>
      </c>
      <c r="C41" s="51" t="s">
        <v>0</v>
      </c>
      <c r="D41" s="50" t="s">
        <v>18</v>
      </c>
      <c r="E41" s="51" t="s">
        <v>151</v>
      </c>
      <c r="F41" s="51" t="s">
        <v>19</v>
      </c>
      <c r="G41" s="60" t="s">
        <v>6</v>
      </c>
      <c r="H41" s="61"/>
      <c r="I41" s="62"/>
      <c r="J41" s="50" t="s">
        <v>11</v>
      </c>
      <c r="K41" s="51" t="s">
        <v>12</v>
      </c>
      <c r="L41" s="100"/>
      <c r="M41" s="99"/>
    </row>
    <row r="42" spans="1:13" ht="18" customHeight="1" x14ac:dyDescent="0.3">
      <c r="B42" s="43">
        <v>44632</v>
      </c>
      <c r="C42" s="26">
        <v>60</v>
      </c>
      <c r="D42" s="26" t="s">
        <v>232</v>
      </c>
      <c r="E42" s="52">
        <v>8400</v>
      </c>
      <c r="F42" s="52"/>
      <c r="G42" s="67" t="s">
        <v>142</v>
      </c>
      <c r="H42" s="67"/>
      <c r="I42" s="67"/>
      <c r="J42" s="25">
        <v>300</v>
      </c>
      <c r="K42" s="25"/>
      <c r="L42" s="100"/>
      <c r="M42" s="99"/>
    </row>
    <row r="43" spans="1:13" ht="18" customHeight="1" x14ac:dyDescent="0.3">
      <c r="B43" s="43">
        <v>44632</v>
      </c>
      <c r="C43" s="26">
        <v>60</v>
      </c>
      <c r="D43" s="26" t="s">
        <v>232</v>
      </c>
      <c r="E43" s="52">
        <v>8200</v>
      </c>
      <c r="F43" s="52"/>
      <c r="G43" s="67" t="s">
        <v>142</v>
      </c>
      <c r="H43" s="67"/>
      <c r="I43" s="67"/>
      <c r="J43" s="44"/>
      <c r="K43" s="25">
        <v>30</v>
      </c>
      <c r="L43" s="100"/>
      <c r="M43" s="99"/>
    </row>
    <row r="44" spans="1:13" ht="18" customHeight="1" x14ac:dyDescent="0.3">
      <c r="B44" s="43">
        <v>44632</v>
      </c>
      <c r="C44" s="26">
        <v>60</v>
      </c>
      <c r="D44" s="26" t="s">
        <v>232</v>
      </c>
      <c r="E44" s="52">
        <v>1650</v>
      </c>
      <c r="F44" s="52"/>
      <c r="G44" s="67" t="s">
        <v>142</v>
      </c>
      <c r="H44" s="67"/>
      <c r="I44" s="67"/>
      <c r="J44" s="25">
        <v>56.7</v>
      </c>
      <c r="K44" s="25"/>
      <c r="L44" s="100"/>
      <c r="M44" s="99"/>
    </row>
    <row r="45" spans="1:13" ht="18" customHeight="1" x14ac:dyDescent="0.3">
      <c r="B45" s="43">
        <v>44632</v>
      </c>
      <c r="C45" s="26">
        <v>60</v>
      </c>
      <c r="D45" s="26" t="s">
        <v>232</v>
      </c>
      <c r="E45" s="52">
        <v>1100</v>
      </c>
      <c r="F45" s="52">
        <v>11239</v>
      </c>
      <c r="G45" s="67" t="s">
        <v>137</v>
      </c>
      <c r="H45" s="67"/>
      <c r="I45" s="67"/>
      <c r="J45" s="25"/>
      <c r="K45" s="25">
        <v>326.7</v>
      </c>
      <c r="L45" s="100"/>
      <c r="M45" s="99"/>
    </row>
    <row r="46" spans="1:13" ht="18" customHeight="1" x14ac:dyDescent="0.3">
      <c r="B46" s="43">
        <v>44632</v>
      </c>
      <c r="C46" s="26">
        <v>60</v>
      </c>
      <c r="D46" s="26" t="s">
        <v>232</v>
      </c>
      <c r="E46" s="52">
        <v>7000</v>
      </c>
      <c r="F46" s="52"/>
      <c r="G46" s="67" t="s">
        <v>142</v>
      </c>
      <c r="H46" s="67"/>
      <c r="I46" s="67"/>
      <c r="J46" s="25"/>
      <c r="K46" s="25">
        <v>180</v>
      </c>
      <c r="L46" s="100"/>
      <c r="M46" s="99"/>
    </row>
    <row r="47" spans="1:13" ht="18" customHeight="1" x14ac:dyDescent="0.3">
      <c r="B47" s="43">
        <v>44632</v>
      </c>
      <c r="C47" s="26">
        <v>60</v>
      </c>
      <c r="D47" s="26" t="s">
        <v>232</v>
      </c>
      <c r="E47" s="52">
        <v>3200</v>
      </c>
      <c r="F47" s="52"/>
      <c r="G47" s="67" t="s">
        <v>233</v>
      </c>
      <c r="H47" s="67"/>
      <c r="I47" s="67"/>
      <c r="J47" s="25">
        <v>180</v>
      </c>
      <c r="K47" s="25"/>
      <c r="L47" s="100"/>
      <c r="M47" s="99"/>
    </row>
    <row r="48" spans="1:13" ht="15" customHeight="1" x14ac:dyDescent="0.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99"/>
    </row>
    <row r="49" spans="1:13" ht="15" customHeight="1" x14ac:dyDescent="0.3">
      <c r="A49" s="2" t="s">
        <v>117</v>
      </c>
      <c r="B49" s="2" t="s">
        <v>234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99"/>
    </row>
    <row r="50" spans="1:13" ht="15" customHeight="1" x14ac:dyDescent="0.3">
      <c r="B50" s="58" t="s">
        <v>149</v>
      </c>
      <c r="C50" s="59"/>
      <c r="D50" s="59"/>
      <c r="E50" s="59"/>
      <c r="F50" s="59"/>
      <c r="G50" s="59"/>
      <c r="H50" s="59"/>
      <c r="I50" s="59"/>
      <c r="J50" s="59"/>
      <c r="K50" s="15" t="s">
        <v>150</v>
      </c>
      <c r="L50" s="100"/>
      <c r="M50" s="99"/>
    </row>
    <row r="51" spans="1:13" ht="30.6" customHeight="1" x14ac:dyDescent="0.3">
      <c r="B51" s="51" t="s">
        <v>10</v>
      </c>
      <c r="C51" s="51" t="s">
        <v>0</v>
      </c>
      <c r="D51" s="50" t="s">
        <v>18</v>
      </c>
      <c r="E51" s="51" t="s">
        <v>151</v>
      </c>
      <c r="F51" s="51" t="s">
        <v>19</v>
      </c>
      <c r="G51" s="60" t="s">
        <v>6</v>
      </c>
      <c r="H51" s="61"/>
      <c r="I51" s="62"/>
      <c r="J51" s="50" t="s">
        <v>11</v>
      </c>
      <c r="K51" s="51" t="s">
        <v>12</v>
      </c>
      <c r="L51" s="100"/>
      <c r="M51" s="99"/>
    </row>
    <row r="52" spans="1:13" ht="18" customHeight="1" x14ac:dyDescent="0.3">
      <c r="B52" s="43">
        <v>44633</v>
      </c>
      <c r="C52" s="26">
        <v>90</v>
      </c>
      <c r="D52" s="26" t="s">
        <v>235</v>
      </c>
      <c r="E52" s="52">
        <v>3200</v>
      </c>
      <c r="F52" s="52"/>
      <c r="G52" s="67" t="s">
        <v>233</v>
      </c>
      <c r="H52" s="67"/>
      <c r="I52" s="67"/>
      <c r="J52" s="25"/>
      <c r="K52" s="87">
        <v>180</v>
      </c>
      <c r="L52" s="100"/>
      <c r="M52" s="99"/>
    </row>
    <row r="53" spans="1:13" ht="18" customHeight="1" x14ac:dyDescent="0.3">
      <c r="B53" s="43">
        <v>44633</v>
      </c>
      <c r="C53" s="26">
        <v>90</v>
      </c>
      <c r="D53" s="26" t="s">
        <v>235</v>
      </c>
      <c r="E53" s="52">
        <v>3000</v>
      </c>
      <c r="F53" s="52">
        <v>30020</v>
      </c>
      <c r="G53" s="67" t="s">
        <v>233</v>
      </c>
      <c r="H53" s="67"/>
      <c r="I53" s="67"/>
      <c r="J53" s="87">
        <v>180</v>
      </c>
      <c r="K53" s="25"/>
      <c r="L53" s="100"/>
      <c r="M53" s="99"/>
    </row>
    <row r="54" spans="1:13" ht="15" customHeight="1" x14ac:dyDescent="0.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99"/>
    </row>
    <row r="55" spans="1:13" ht="15" customHeight="1" x14ac:dyDescent="0.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99"/>
    </row>
    <row r="56" spans="1:13" ht="15" customHeight="1" x14ac:dyDescent="0.3">
      <c r="B56" s="1" t="s">
        <v>236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99"/>
    </row>
    <row r="57" spans="1:13" ht="15" customHeight="1" x14ac:dyDescent="0.3">
      <c r="A57" s="2" t="s">
        <v>13</v>
      </c>
      <c r="B57" s="2" t="s">
        <v>237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99"/>
    </row>
    <row r="58" spans="1:13" ht="15" customHeight="1" x14ac:dyDescent="0.3">
      <c r="B58" s="58" t="s">
        <v>149</v>
      </c>
      <c r="C58" s="59"/>
      <c r="D58" s="59"/>
      <c r="E58" s="59"/>
      <c r="F58" s="59"/>
      <c r="G58" s="59"/>
      <c r="H58" s="59"/>
      <c r="I58" s="59"/>
      <c r="J58" s="59"/>
      <c r="K58" s="15" t="s">
        <v>150</v>
      </c>
      <c r="L58" s="100"/>
      <c r="M58" s="99"/>
    </row>
    <row r="59" spans="1:13" ht="30" customHeight="1" x14ac:dyDescent="0.3">
      <c r="B59" s="51" t="s">
        <v>10</v>
      </c>
      <c r="C59" s="51" t="s">
        <v>0</v>
      </c>
      <c r="D59" s="50" t="s">
        <v>18</v>
      </c>
      <c r="E59" s="51" t="s">
        <v>151</v>
      </c>
      <c r="F59" s="51" t="s">
        <v>19</v>
      </c>
      <c r="G59" s="60" t="s">
        <v>6</v>
      </c>
      <c r="H59" s="61"/>
      <c r="I59" s="62"/>
      <c r="J59" s="50" t="s">
        <v>11</v>
      </c>
      <c r="K59" s="51" t="s">
        <v>12</v>
      </c>
      <c r="L59" s="100"/>
      <c r="M59" s="99"/>
    </row>
    <row r="60" spans="1:13" ht="18" customHeight="1" x14ac:dyDescent="0.3">
      <c r="B60" s="43">
        <v>44640</v>
      </c>
      <c r="C60" s="26">
        <v>60</v>
      </c>
      <c r="D60" s="26" t="s">
        <v>139</v>
      </c>
      <c r="E60" s="26">
        <v>8400</v>
      </c>
      <c r="F60" s="26"/>
      <c r="G60" s="68" t="s">
        <v>238</v>
      </c>
      <c r="H60" s="68"/>
      <c r="I60" s="68"/>
      <c r="J60" s="25"/>
      <c r="K60" s="25">
        <v>11000</v>
      </c>
      <c r="L60" s="100"/>
      <c r="M60" s="99"/>
    </row>
    <row r="61" spans="1:13" ht="18" customHeight="1" x14ac:dyDescent="0.3">
      <c r="B61" s="43">
        <v>44640</v>
      </c>
      <c r="C61" s="26">
        <v>60</v>
      </c>
      <c r="D61" s="26" t="s">
        <v>139</v>
      </c>
      <c r="E61" s="52">
        <v>8400</v>
      </c>
      <c r="F61" s="52"/>
      <c r="G61" s="67" t="s">
        <v>239</v>
      </c>
      <c r="H61" s="67"/>
      <c r="I61" s="67"/>
      <c r="J61" s="25"/>
      <c r="K61" s="25">
        <v>12500</v>
      </c>
      <c r="L61" s="100"/>
      <c r="M61" s="99"/>
    </row>
    <row r="62" spans="1:13" ht="18" customHeight="1" x14ac:dyDescent="0.3">
      <c r="B62" s="43">
        <v>44640</v>
      </c>
      <c r="C62" s="26">
        <v>60</v>
      </c>
      <c r="D62" s="26" t="s">
        <v>139</v>
      </c>
      <c r="E62" s="52">
        <v>8400</v>
      </c>
      <c r="F62" s="52"/>
      <c r="G62" s="67" t="s">
        <v>240</v>
      </c>
      <c r="H62" s="67"/>
      <c r="I62" s="67"/>
      <c r="J62" s="25"/>
      <c r="K62" s="25">
        <v>6200</v>
      </c>
      <c r="L62" s="100"/>
      <c r="M62" s="99"/>
    </row>
    <row r="63" spans="1:13" ht="18" customHeight="1" x14ac:dyDescent="0.3">
      <c r="B63" s="43">
        <v>44640</v>
      </c>
      <c r="C63" s="26">
        <v>60</v>
      </c>
      <c r="D63" s="26" t="s">
        <v>139</v>
      </c>
      <c r="E63" s="52">
        <v>1650</v>
      </c>
      <c r="F63" s="52"/>
      <c r="G63" s="67" t="s">
        <v>241</v>
      </c>
      <c r="H63" s="67"/>
      <c r="I63" s="67"/>
      <c r="J63" s="25"/>
      <c r="K63" s="25">
        <v>6237</v>
      </c>
      <c r="L63" s="100"/>
      <c r="M63" s="99"/>
    </row>
    <row r="64" spans="1:13" ht="18" customHeight="1" x14ac:dyDescent="0.3">
      <c r="B64" s="43">
        <v>44640</v>
      </c>
      <c r="C64" s="26">
        <v>60</v>
      </c>
      <c r="D64" s="26" t="s">
        <v>139</v>
      </c>
      <c r="E64" s="52">
        <v>1100</v>
      </c>
      <c r="F64" s="52">
        <v>11034</v>
      </c>
      <c r="G64" s="67">
        <v>22062</v>
      </c>
      <c r="H64" s="67"/>
      <c r="I64" s="67"/>
      <c r="J64" s="25">
        <v>35937</v>
      </c>
      <c r="K64" s="104"/>
      <c r="L64" s="100"/>
      <c r="M64" s="99"/>
    </row>
    <row r="65" spans="1:13" ht="18" customHeight="1" x14ac:dyDescent="0.3">
      <c r="B65" s="43">
        <v>44640</v>
      </c>
      <c r="C65" s="26">
        <v>60</v>
      </c>
      <c r="D65" s="26" t="s">
        <v>139</v>
      </c>
      <c r="E65" s="52">
        <v>7000</v>
      </c>
      <c r="F65" s="52"/>
      <c r="G65" s="67" t="s">
        <v>241</v>
      </c>
      <c r="H65" s="67"/>
      <c r="I65" s="67"/>
      <c r="J65" s="25">
        <v>14000</v>
      </c>
      <c r="K65" s="25"/>
      <c r="L65" s="100"/>
      <c r="M65" s="99"/>
    </row>
    <row r="66" spans="1:13" ht="18" customHeight="1" x14ac:dyDescent="0.3">
      <c r="B66" s="43">
        <v>44640</v>
      </c>
      <c r="C66" s="26">
        <v>60</v>
      </c>
      <c r="D66" s="26" t="s">
        <v>139</v>
      </c>
      <c r="E66" s="52">
        <v>3200</v>
      </c>
      <c r="F66" s="52"/>
      <c r="G66" s="68" t="s">
        <v>238</v>
      </c>
      <c r="H66" s="68"/>
      <c r="I66" s="68"/>
      <c r="J66" s="25"/>
      <c r="K66" s="25">
        <v>5000</v>
      </c>
      <c r="L66" s="100"/>
      <c r="M66" s="99"/>
    </row>
    <row r="67" spans="1:13" ht="18" customHeight="1" x14ac:dyDescent="0.3">
      <c r="B67" s="43">
        <v>44640</v>
      </c>
      <c r="C67" s="26">
        <v>60</v>
      </c>
      <c r="D67" s="26" t="s">
        <v>139</v>
      </c>
      <c r="E67" s="52">
        <v>3200</v>
      </c>
      <c r="F67" s="52"/>
      <c r="G67" s="67" t="s">
        <v>239</v>
      </c>
      <c r="H67" s="67"/>
      <c r="I67" s="67"/>
      <c r="J67" s="25"/>
      <c r="K67" s="25">
        <v>6000</v>
      </c>
      <c r="L67" s="100"/>
      <c r="M67" s="99"/>
    </row>
    <row r="68" spans="1:13" ht="18" customHeight="1" x14ac:dyDescent="0.3">
      <c r="B68" s="43">
        <v>44640</v>
      </c>
      <c r="C68" s="26">
        <v>60</v>
      </c>
      <c r="D68" s="26" t="s">
        <v>139</v>
      </c>
      <c r="E68" s="52">
        <v>3200</v>
      </c>
      <c r="F68" s="52"/>
      <c r="G68" s="67" t="s">
        <v>240</v>
      </c>
      <c r="H68" s="67"/>
      <c r="I68" s="67"/>
      <c r="J68" s="25"/>
      <c r="K68" s="25">
        <v>3000</v>
      </c>
      <c r="L68" s="100"/>
      <c r="M68" s="99"/>
    </row>
    <row r="69" spans="1:13" ht="15" customHeight="1" x14ac:dyDescent="0.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99"/>
    </row>
    <row r="70" spans="1:13" ht="15" customHeight="1" x14ac:dyDescent="0.3">
      <c r="A70" s="2" t="s">
        <v>17</v>
      </c>
      <c r="B70" s="2" t="s">
        <v>242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99"/>
    </row>
    <row r="71" spans="1:13" ht="15" customHeight="1" x14ac:dyDescent="0.3">
      <c r="B71" s="58" t="s">
        <v>149</v>
      </c>
      <c r="C71" s="59"/>
      <c r="D71" s="59"/>
      <c r="E71" s="59"/>
      <c r="F71" s="59"/>
      <c r="G71" s="59"/>
      <c r="H71" s="59"/>
      <c r="I71" s="59"/>
      <c r="J71" s="59"/>
      <c r="K71" s="15" t="s">
        <v>150</v>
      </c>
      <c r="L71" s="100"/>
      <c r="M71" s="99"/>
    </row>
    <row r="72" spans="1:13" ht="29.4" customHeight="1" x14ac:dyDescent="0.3">
      <c r="B72" s="51" t="s">
        <v>10</v>
      </c>
      <c r="C72" s="51" t="s">
        <v>0</v>
      </c>
      <c r="D72" s="50" t="s">
        <v>18</v>
      </c>
      <c r="E72" s="51" t="s">
        <v>151</v>
      </c>
      <c r="F72" s="51" t="s">
        <v>19</v>
      </c>
      <c r="G72" s="60" t="s">
        <v>6</v>
      </c>
      <c r="H72" s="61"/>
      <c r="I72" s="62"/>
      <c r="J72" s="50" t="s">
        <v>11</v>
      </c>
      <c r="K72" s="51" t="s">
        <v>12</v>
      </c>
      <c r="L72" s="100"/>
      <c r="M72" s="99"/>
    </row>
    <row r="73" spans="1:13" ht="18" customHeight="1" x14ac:dyDescent="0.3">
      <c r="B73" s="43">
        <v>44642</v>
      </c>
      <c r="C73" s="26">
        <v>90</v>
      </c>
      <c r="D73" s="26" t="s">
        <v>178</v>
      </c>
      <c r="E73" s="52">
        <v>3000</v>
      </c>
      <c r="F73" s="52">
        <v>30001</v>
      </c>
      <c r="G73" s="68" t="s">
        <v>238</v>
      </c>
      <c r="H73" s="68"/>
      <c r="I73" s="68"/>
      <c r="J73" s="22"/>
      <c r="K73" s="25">
        <v>5000</v>
      </c>
      <c r="L73" s="100"/>
      <c r="M73" s="99"/>
    </row>
    <row r="74" spans="1:13" ht="18" customHeight="1" x14ac:dyDescent="0.3">
      <c r="B74" s="43">
        <v>44642</v>
      </c>
      <c r="C74" s="26">
        <v>90</v>
      </c>
      <c r="D74" s="26" t="s">
        <v>178</v>
      </c>
      <c r="E74" s="52">
        <v>3000</v>
      </c>
      <c r="F74" s="52">
        <v>30002</v>
      </c>
      <c r="G74" s="67" t="s">
        <v>239</v>
      </c>
      <c r="H74" s="67"/>
      <c r="I74" s="67"/>
      <c r="J74" s="22"/>
      <c r="K74" s="25">
        <v>6000</v>
      </c>
      <c r="L74" s="100"/>
      <c r="M74" s="99"/>
    </row>
    <row r="75" spans="1:13" ht="18" customHeight="1" x14ac:dyDescent="0.3">
      <c r="B75" s="43">
        <v>44642</v>
      </c>
      <c r="C75" s="26">
        <v>90</v>
      </c>
      <c r="D75" s="26" t="s">
        <v>178</v>
      </c>
      <c r="E75" s="52">
        <v>3000</v>
      </c>
      <c r="F75" s="52">
        <v>30003</v>
      </c>
      <c r="G75" s="67" t="s">
        <v>240</v>
      </c>
      <c r="H75" s="67"/>
      <c r="I75" s="67"/>
      <c r="J75" s="22"/>
      <c r="K75" s="25">
        <v>3000</v>
      </c>
      <c r="L75" s="100"/>
      <c r="M75" s="99"/>
    </row>
    <row r="76" spans="1:13" ht="18" customHeight="1" x14ac:dyDescent="0.3">
      <c r="B76" s="43">
        <v>44642</v>
      </c>
      <c r="C76" s="26">
        <v>90</v>
      </c>
      <c r="D76" s="26" t="s">
        <v>178</v>
      </c>
      <c r="E76" s="52">
        <v>3200</v>
      </c>
      <c r="F76" s="52"/>
      <c r="G76" s="68" t="s">
        <v>238</v>
      </c>
      <c r="H76" s="68"/>
      <c r="I76" s="68"/>
      <c r="J76" s="25">
        <v>5000</v>
      </c>
      <c r="K76" s="22"/>
      <c r="L76" s="100"/>
      <c r="M76" s="99"/>
    </row>
    <row r="77" spans="1:13" ht="18" customHeight="1" x14ac:dyDescent="0.3">
      <c r="B77" s="43">
        <v>44642</v>
      </c>
      <c r="C77" s="26">
        <v>90</v>
      </c>
      <c r="D77" s="26" t="s">
        <v>178</v>
      </c>
      <c r="E77" s="52">
        <v>3200</v>
      </c>
      <c r="F77" s="52"/>
      <c r="G77" s="67" t="s">
        <v>239</v>
      </c>
      <c r="H77" s="67"/>
      <c r="I77" s="67"/>
      <c r="J77" s="25">
        <v>6000</v>
      </c>
      <c r="K77" s="22"/>
      <c r="L77" s="100"/>
      <c r="M77" s="99"/>
    </row>
    <row r="78" spans="1:13" ht="18" customHeight="1" x14ac:dyDescent="0.3">
      <c r="B78" s="43">
        <v>44642</v>
      </c>
      <c r="C78" s="26">
        <v>90</v>
      </c>
      <c r="D78" s="26" t="s">
        <v>178</v>
      </c>
      <c r="E78" s="52">
        <v>3200</v>
      </c>
      <c r="F78" s="52"/>
      <c r="G78" s="67" t="s">
        <v>240</v>
      </c>
      <c r="H78" s="67"/>
      <c r="I78" s="67"/>
      <c r="J78" s="25">
        <v>3000</v>
      </c>
      <c r="K78" s="22"/>
      <c r="L78" s="100"/>
      <c r="M78" s="99"/>
    </row>
    <row r="79" spans="1:13" ht="15" customHeight="1" x14ac:dyDescent="0.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99"/>
    </row>
    <row r="80" spans="1:13" ht="15" customHeight="1" x14ac:dyDescent="0.3">
      <c r="A80" s="2" t="s">
        <v>14</v>
      </c>
      <c r="B80" s="2" t="s">
        <v>190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99"/>
    </row>
    <row r="81" spans="1:13" ht="15" customHeight="1" x14ac:dyDescent="0.3">
      <c r="B81" s="58" t="s">
        <v>149</v>
      </c>
      <c r="C81" s="59"/>
      <c r="D81" s="59"/>
      <c r="E81" s="59"/>
      <c r="F81" s="59"/>
      <c r="G81" s="59"/>
      <c r="H81" s="59"/>
      <c r="I81" s="59"/>
      <c r="J81" s="59"/>
      <c r="K81" s="15" t="s">
        <v>150</v>
      </c>
      <c r="L81" s="100"/>
      <c r="M81" s="99"/>
    </row>
    <row r="82" spans="1:13" ht="30" customHeight="1" x14ac:dyDescent="0.3">
      <c r="B82" s="51" t="s">
        <v>10</v>
      </c>
      <c r="C82" s="51" t="s">
        <v>0</v>
      </c>
      <c r="D82" s="50" t="s">
        <v>18</v>
      </c>
      <c r="E82" s="51" t="s">
        <v>151</v>
      </c>
      <c r="F82" s="51" t="s">
        <v>19</v>
      </c>
      <c r="G82" s="60" t="s">
        <v>6</v>
      </c>
      <c r="H82" s="61"/>
      <c r="I82" s="62"/>
      <c r="J82" s="50" t="s">
        <v>11</v>
      </c>
      <c r="K82" s="51" t="s">
        <v>12</v>
      </c>
      <c r="L82" s="100"/>
      <c r="M82" s="99"/>
    </row>
    <row r="83" spans="1:13" ht="18" customHeight="1" x14ac:dyDescent="0.3">
      <c r="B83" s="43">
        <v>44650</v>
      </c>
      <c r="C83" s="26">
        <v>20</v>
      </c>
      <c r="D83" s="26" t="s">
        <v>158</v>
      </c>
      <c r="E83" s="52">
        <v>1100</v>
      </c>
      <c r="F83" s="52">
        <v>11034</v>
      </c>
      <c r="G83" s="67">
        <v>22062</v>
      </c>
      <c r="H83" s="67"/>
      <c r="I83" s="67"/>
      <c r="J83" s="25"/>
      <c r="K83" s="25">
        <v>35937</v>
      </c>
      <c r="L83" s="100"/>
      <c r="M83" s="99"/>
    </row>
    <row r="84" spans="1:13" ht="18" customHeight="1" x14ac:dyDescent="0.3">
      <c r="B84" s="43">
        <v>44650</v>
      </c>
      <c r="C84" s="26">
        <v>20</v>
      </c>
      <c r="D84" s="26" t="s">
        <v>158</v>
      </c>
      <c r="E84" s="52">
        <v>1050</v>
      </c>
      <c r="F84" s="52"/>
      <c r="G84" s="67" t="s">
        <v>243</v>
      </c>
      <c r="H84" s="67"/>
      <c r="I84" s="67"/>
      <c r="J84" s="25">
        <v>35343</v>
      </c>
      <c r="K84" s="25"/>
      <c r="L84" s="100"/>
      <c r="M84" s="99"/>
    </row>
    <row r="85" spans="1:13" ht="18" customHeight="1" x14ac:dyDescent="0.3">
      <c r="B85" s="43">
        <v>44650</v>
      </c>
      <c r="C85" s="26">
        <v>20</v>
      </c>
      <c r="D85" s="26" t="s">
        <v>158</v>
      </c>
      <c r="E85" s="52">
        <v>8300</v>
      </c>
      <c r="F85" s="52"/>
      <c r="G85" s="67" t="s">
        <v>243</v>
      </c>
      <c r="H85" s="67"/>
      <c r="I85" s="67"/>
      <c r="J85" s="25">
        <v>594</v>
      </c>
      <c r="K85" s="25"/>
      <c r="L85" s="100"/>
      <c r="M85" s="99"/>
    </row>
    <row r="86" spans="1:13" ht="15" customHeight="1" x14ac:dyDescent="0.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99"/>
    </row>
    <row r="87" spans="1:13" ht="15" customHeight="1" x14ac:dyDescent="0.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99"/>
    </row>
    <row r="88" spans="1:13" ht="15" customHeight="1" x14ac:dyDescent="0.3">
      <c r="B88" s="1" t="s">
        <v>244</v>
      </c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99"/>
    </row>
    <row r="89" spans="1:13" ht="15" customHeight="1" x14ac:dyDescent="0.3">
      <c r="A89" s="2" t="s">
        <v>13</v>
      </c>
      <c r="B89" s="101" t="s">
        <v>245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99"/>
    </row>
    <row r="90" spans="1:13" ht="15" customHeight="1" x14ac:dyDescent="0.3">
      <c r="B90" s="58" t="s">
        <v>149</v>
      </c>
      <c r="C90" s="59"/>
      <c r="D90" s="59"/>
      <c r="E90" s="59"/>
      <c r="F90" s="59"/>
      <c r="G90" s="59"/>
      <c r="H90" s="59"/>
      <c r="I90" s="59"/>
      <c r="J90" s="59"/>
      <c r="K90" s="15" t="s">
        <v>150</v>
      </c>
      <c r="L90" s="100"/>
      <c r="M90" s="99"/>
    </row>
    <row r="91" spans="1:13" ht="30" customHeight="1" x14ac:dyDescent="0.3">
      <c r="B91" s="51" t="s">
        <v>10</v>
      </c>
      <c r="C91" s="51" t="s">
        <v>0</v>
      </c>
      <c r="D91" s="50" t="s">
        <v>18</v>
      </c>
      <c r="E91" s="51" t="s">
        <v>151</v>
      </c>
      <c r="F91" s="51" t="s">
        <v>19</v>
      </c>
      <c r="G91" s="60" t="s">
        <v>6</v>
      </c>
      <c r="H91" s="61"/>
      <c r="I91" s="62"/>
      <c r="J91" s="50" t="s">
        <v>11</v>
      </c>
      <c r="K91" s="51" t="s">
        <v>12</v>
      </c>
      <c r="L91" s="100"/>
      <c r="M91" s="99"/>
    </row>
    <row r="92" spans="1:13" ht="18" customHeight="1" x14ac:dyDescent="0.3">
      <c r="B92" s="43">
        <v>44653</v>
      </c>
      <c r="C92" s="26">
        <v>90</v>
      </c>
      <c r="D92" s="26" t="s">
        <v>246</v>
      </c>
      <c r="E92" s="52">
        <v>3000</v>
      </c>
      <c r="F92" s="52">
        <v>30020</v>
      </c>
      <c r="G92" s="68" t="s">
        <v>247</v>
      </c>
      <c r="H92" s="68"/>
      <c r="I92" s="68"/>
      <c r="J92" s="25"/>
      <c r="K92" s="25">
        <v>224</v>
      </c>
      <c r="L92" s="100"/>
      <c r="M92" s="99"/>
    </row>
    <row r="93" spans="1:13" ht="18" customHeight="1" x14ac:dyDescent="0.3">
      <c r="B93" s="43">
        <v>44653</v>
      </c>
      <c r="C93" s="26">
        <v>90</v>
      </c>
      <c r="D93" s="26" t="s">
        <v>246</v>
      </c>
      <c r="E93" s="52">
        <v>3000</v>
      </c>
      <c r="F93" s="52">
        <v>30010</v>
      </c>
      <c r="G93" s="67" t="s">
        <v>248</v>
      </c>
      <c r="H93" s="67"/>
      <c r="I93" s="67"/>
      <c r="J93" s="25"/>
      <c r="K93" s="25">
        <v>270</v>
      </c>
      <c r="L93" s="100"/>
      <c r="M93" s="99"/>
    </row>
    <row r="94" spans="1:13" ht="18" customHeight="1" x14ac:dyDescent="0.3">
      <c r="B94" s="43">
        <v>44653</v>
      </c>
      <c r="C94" s="26">
        <v>90</v>
      </c>
      <c r="D94" s="26" t="s">
        <v>246</v>
      </c>
      <c r="E94" s="52">
        <v>1350</v>
      </c>
      <c r="F94" s="52"/>
      <c r="G94" s="68" t="s">
        <v>249</v>
      </c>
      <c r="H94" s="68"/>
      <c r="I94" s="68"/>
      <c r="J94" s="25">
        <v>224</v>
      </c>
      <c r="K94" s="25"/>
      <c r="L94" s="100"/>
      <c r="M94" s="99"/>
    </row>
    <row r="95" spans="1:13" ht="18" customHeight="1" x14ac:dyDescent="0.3">
      <c r="B95" s="43">
        <v>44653</v>
      </c>
      <c r="C95" s="26">
        <v>90</v>
      </c>
      <c r="D95" s="26" t="s">
        <v>246</v>
      </c>
      <c r="E95" s="52">
        <v>1350</v>
      </c>
      <c r="F95" s="52"/>
      <c r="G95" s="67" t="s">
        <v>250</v>
      </c>
      <c r="H95" s="67"/>
      <c r="I95" s="67"/>
      <c r="J95" s="25">
        <v>270</v>
      </c>
      <c r="K95" s="25"/>
      <c r="L95" s="100"/>
      <c r="M95" s="99"/>
    </row>
    <row r="96" spans="1:13" ht="15" customHeight="1" x14ac:dyDescent="0.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99"/>
    </row>
    <row r="97" spans="1:13" ht="15" customHeight="1" x14ac:dyDescent="0.3">
      <c r="A97" s="2" t="s">
        <v>17</v>
      </c>
      <c r="B97" s="4" t="s">
        <v>251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99"/>
    </row>
    <row r="98" spans="1:13" ht="15" customHeight="1" x14ac:dyDescent="0.3">
      <c r="B98" s="58" t="s">
        <v>149</v>
      </c>
      <c r="C98" s="59"/>
      <c r="D98" s="59"/>
      <c r="E98" s="59"/>
      <c r="F98" s="59"/>
      <c r="G98" s="59"/>
      <c r="H98" s="59"/>
      <c r="I98" s="59"/>
      <c r="J98" s="59"/>
      <c r="K98" s="15" t="s">
        <v>150</v>
      </c>
      <c r="L98" s="100"/>
      <c r="M98" s="99"/>
    </row>
    <row r="99" spans="1:13" ht="28.8" customHeight="1" x14ac:dyDescent="0.3">
      <c r="B99" s="51" t="s">
        <v>10</v>
      </c>
      <c r="C99" s="51" t="s">
        <v>0</v>
      </c>
      <c r="D99" s="50" t="s">
        <v>18</v>
      </c>
      <c r="E99" s="51" t="s">
        <v>151</v>
      </c>
      <c r="F99" s="51" t="s">
        <v>19</v>
      </c>
      <c r="G99" s="60" t="s">
        <v>6</v>
      </c>
      <c r="H99" s="61"/>
      <c r="I99" s="62"/>
      <c r="J99" s="50" t="s">
        <v>11</v>
      </c>
      <c r="K99" s="51" t="s">
        <v>12</v>
      </c>
      <c r="L99" s="100"/>
      <c r="M99" s="99"/>
    </row>
    <row r="100" spans="1:13" ht="18" customHeight="1" x14ac:dyDescent="0.3">
      <c r="B100" s="43">
        <v>44656</v>
      </c>
      <c r="C100" s="26">
        <v>60</v>
      </c>
      <c r="D100" s="26" t="s">
        <v>157</v>
      </c>
      <c r="E100" s="26">
        <v>8400</v>
      </c>
      <c r="F100" s="26"/>
      <c r="G100" s="68" t="s">
        <v>249</v>
      </c>
      <c r="H100" s="68"/>
      <c r="I100" s="68"/>
      <c r="J100" s="25"/>
      <c r="K100" s="25">
        <v>464</v>
      </c>
      <c r="L100" s="100"/>
      <c r="M100" s="99"/>
    </row>
    <row r="101" spans="1:13" ht="18" customHeight="1" x14ac:dyDescent="0.3">
      <c r="B101" s="43">
        <v>44656</v>
      </c>
      <c r="C101" s="26">
        <v>60</v>
      </c>
      <c r="D101" s="26" t="s">
        <v>157</v>
      </c>
      <c r="E101" s="52">
        <v>8400</v>
      </c>
      <c r="F101" s="52"/>
      <c r="G101" s="67" t="s">
        <v>250</v>
      </c>
      <c r="H101" s="67"/>
      <c r="I101" s="67"/>
      <c r="J101" s="25"/>
      <c r="K101" s="25">
        <v>621</v>
      </c>
      <c r="L101" s="100"/>
      <c r="M101" s="99"/>
    </row>
    <row r="102" spans="1:13" ht="18" customHeight="1" x14ac:dyDescent="0.3">
      <c r="B102" s="43">
        <v>44656</v>
      </c>
      <c r="C102" s="26">
        <v>60</v>
      </c>
      <c r="D102" s="26" t="s">
        <v>157</v>
      </c>
      <c r="E102" s="52">
        <v>1650</v>
      </c>
      <c r="F102" s="52"/>
      <c r="G102" s="67" t="s">
        <v>252</v>
      </c>
      <c r="H102" s="67"/>
      <c r="I102" s="67"/>
      <c r="J102" s="25"/>
      <c r="K102" s="25">
        <v>227.85</v>
      </c>
      <c r="L102" s="100"/>
      <c r="M102" s="99"/>
    </row>
    <row r="103" spans="1:13" ht="18" customHeight="1" x14ac:dyDescent="0.3">
      <c r="B103" s="43">
        <v>44656</v>
      </c>
      <c r="C103" s="26">
        <v>60</v>
      </c>
      <c r="D103" s="26" t="s">
        <v>157</v>
      </c>
      <c r="E103" s="52">
        <v>1150</v>
      </c>
      <c r="F103" s="52"/>
      <c r="G103" s="67" t="s">
        <v>252</v>
      </c>
      <c r="H103" s="67"/>
      <c r="I103" s="67"/>
      <c r="J103" s="25"/>
      <c r="K103" s="25">
        <v>26.26</v>
      </c>
      <c r="L103" s="100"/>
      <c r="M103" s="99"/>
    </row>
    <row r="104" spans="1:13" ht="18" customHeight="1" x14ac:dyDescent="0.3">
      <c r="B104" s="43">
        <v>44656</v>
      </c>
      <c r="C104" s="26">
        <v>60</v>
      </c>
      <c r="D104" s="26" t="s">
        <v>157</v>
      </c>
      <c r="E104" s="52">
        <v>1100</v>
      </c>
      <c r="F104" s="52">
        <v>11096</v>
      </c>
      <c r="G104" s="67" t="s">
        <v>253</v>
      </c>
      <c r="H104" s="67"/>
      <c r="I104" s="67"/>
      <c r="J104" s="25">
        <v>1339.11</v>
      </c>
      <c r="K104" s="104"/>
      <c r="L104" s="100"/>
      <c r="M104" s="99"/>
    </row>
    <row r="105" spans="1:13" ht="18" customHeight="1" x14ac:dyDescent="0.3">
      <c r="B105" s="43">
        <v>44656</v>
      </c>
      <c r="C105" s="26">
        <v>60</v>
      </c>
      <c r="D105" s="26" t="s">
        <v>157</v>
      </c>
      <c r="E105" s="52">
        <v>7000</v>
      </c>
      <c r="F105" s="52"/>
      <c r="G105" s="67" t="s">
        <v>252</v>
      </c>
      <c r="H105" s="67"/>
      <c r="I105" s="67"/>
      <c r="J105" s="25">
        <v>494</v>
      </c>
      <c r="K105" s="25"/>
      <c r="L105" s="100"/>
      <c r="M105" s="99"/>
    </row>
    <row r="106" spans="1:13" ht="18" customHeight="1" x14ac:dyDescent="0.3">
      <c r="B106" s="43">
        <v>44656</v>
      </c>
      <c r="C106" s="26">
        <v>60</v>
      </c>
      <c r="D106" s="26" t="s">
        <v>157</v>
      </c>
      <c r="E106" s="52">
        <v>1350</v>
      </c>
      <c r="F106" s="52"/>
      <c r="G106" s="68" t="s">
        <v>249</v>
      </c>
      <c r="H106" s="68"/>
      <c r="I106" s="68"/>
      <c r="J106" s="25"/>
      <c r="K106" s="25">
        <v>224</v>
      </c>
      <c r="L106" s="100"/>
      <c r="M106" s="99"/>
    </row>
    <row r="107" spans="1:13" ht="18" customHeight="1" x14ac:dyDescent="0.3">
      <c r="B107" s="43">
        <v>44656</v>
      </c>
      <c r="C107" s="26">
        <v>60</v>
      </c>
      <c r="D107" s="26" t="s">
        <v>157</v>
      </c>
      <c r="E107" s="52">
        <v>1350</v>
      </c>
      <c r="F107" s="52"/>
      <c r="G107" s="67" t="s">
        <v>250</v>
      </c>
      <c r="H107" s="67"/>
      <c r="I107" s="67"/>
      <c r="J107" s="25"/>
      <c r="K107" s="25">
        <v>270</v>
      </c>
      <c r="L107" s="100"/>
      <c r="M107" s="99"/>
    </row>
    <row r="108" spans="1:13" ht="15" customHeight="1" x14ac:dyDescent="0.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99"/>
    </row>
    <row r="109" spans="1:13" ht="15" customHeight="1" x14ac:dyDescent="0.3">
      <c r="A109" s="2" t="s">
        <v>14</v>
      </c>
      <c r="B109" s="2" t="s">
        <v>190</v>
      </c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99"/>
    </row>
    <row r="110" spans="1:13" ht="15" customHeight="1" x14ac:dyDescent="0.3">
      <c r="B110" s="58" t="s">
        <v>149</v>
      </c>
      <c r="C110" s="59"/>
      <c r="D110" s="59"/>
      <c r="E110" s="59"/>
      <c r="F110" s="59"/>
      <c r="G110" s="59"/>
      <c r="H110" s="59"/>
      <c r="I110" s="59"/>
      <c r="J110" s="59"/>
      <c r="K110" s="15" t="s">
        <v>150</v>
      </c>
      <c r="L110" s="100"/>
      <c r="M110" s="99"/>
    </row>
    <row r="111" spans="1:13" ht="31.2" customHeight="1" x14ac:dyDescent="0.3">
      <c r="B111" s="51" t="s">
        <v>10</v>
      </c>
      <c r="C111" s="51" t="s">
        <v>0</v>
      </c>
      <c r="D111" s="50" t="s">
        <v>18</v>
      </c>
      <c r="E111" s="51" t="s">
        <v>151</v>
      </c>
      <c r="F111" s="51" t="s">
        <v>19</v>
      </c>
      <c r="G111" s="60" t="s">
        <v>6</v>
      </c>
      <c r="H111" s="61"/>
      <c r="I111" s="62"/>
      <c r="J111" s="50" t="s">
        <v>11</v>
      </c>
      <c r="K111" s="51" t="s">
        <v>12</v>
      </c>
      <c r="L111" s="100"/>
      <c r="M111" s="99"/>
    </row>
    <row r="112" spans="1:13" ht="18" customHeight="1" x14ac:dyDescent="0.3">
      <c r="B112" s="43">
        <v>44662</v>
      </c>
      <c r="C112" s="26">
        <v>20</v>
      </c>
      <c r="D112" s="26" t="s">
        <v>254</v>
      </c>
      <c r="E112" s="26">
        <v>1055</v>
      </c>
      <c r="F112" s="26"/>
      <c r="G112" s="68" t="s">
        <v>255</v>
      </c>
      <c r="H112" s="68"/>
      <c r="I112" s="68"/>
      <c r="J112" s="25">
        <v>1312.85</v>
      </c>
      <c r="K112" s="25"/>
      <c r="L112" s="100"/>
      <c r="M112" s="99"/>
    </row>
    <row r="113" spans="1:13" ht="18" customHeight="1" x14ac:dyDescent="0.3">
      <c r="B113" s="43">
        <v>44662</v>
      </c>
      <c r="C113" s="26">
        <v>20</v>
      </c>
      <c r="D113" s="26" t="s">
        <v>254</v>
      </c>
      <c r="E113" s="52">
        <v>1100</v>
      </c>
      <c r="F113" s="52">
        <v>11096</v>
      </c>
      <c r="G113" s="67" t="s">
        <v>253</v>
      </c>
      <c r="H113" s="67"/>
      <c r="I113" s="67"/>
      <c r="J113" s="25"/>
      <c r="K113" s="25">
        <v>1339.11</v>
      </c>
      <c r="L113" s="100"/>
      <c r="M113" s="99"/>
    </row>
    <row r="114" spans="1:13" ht="18" customHeight="1" x14ac:dyDescent="0.3">
      <c r="B114" s="43">
        <v>44662</v>
      </c>
      <c r="C114" s="26">
        <v>20</v>
      </c>
      <c r="D114" s="26" t="s">
        <v>254</v>
      </c>
      <c r="E114" s="52">
        <v>1150</v>
      </c>
      <c r="F114" s="52"/>
      <c r="G114" s="67" t="s">
        <v>252</v>
      </c>
      <c r="H114" s="67"/>
      <c r="I114" s="67"/>
      <c r="J114" s="25">
        <v>26.26</v>
      </c>
      <c r="K114" s="25"/>
      <c r="L114" s="100"/>
      <c r="M114" s="99"/>
    </row>
    <row r="115" spans="1:13" ht="15" customHeight="1" x14ac:dyDescent="0.3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99"/>
    </row>
    <row r="116" spans="1:13" ht="15" customHeight="1" x14ac:dyDescent="0.3">
      <c r="A116" s="2" t="s">
        <v>15</v>
      </c>
      <c r="B116" s="2" t="s">
        <v>190</v>
      </c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99"/>
    </row>
    <row r="117" spans="1:13" ht="15" customHeight="1" x14ac:dyDescent="0.3">
      <c r="B117" s="58" t="s">
        <v>149</v>
      </c>
      <c r="C117" s="59"/>
      <c r="D117" s="59"/>
      <c r="E117" s="59"/>
      <c r="F117" s="59"/>
      <c r="G117" s="59"/>
      <c r="H117" s="59"/>
      <c r="I117" s="59"/>
      <c r="J117" s="59"/>
      <c r="K117" s="15" t="s">
        <v>150</v>
      </c>
      <c r="L117" s="100"/>
      <c r="M117" s="99"/>
    </row>
    <row r="118" spans="1:13" ht="29.4" customHeight="1" x14ac:dyDescent="0.3">
      <c r="B118" s="51" t="s">
        <v>10</v>
      </c>
      <c r="C118" s="51" t="s">
        <v>0</v>
      </c>
      <c r="D118" s="50" t="s">
        <v>18</v>
      </c>
      <c r="E118" s="51" t="s">
        <v>151</v>
      </c>
      <c r="F118" s="51" t="s">
        <v>19</v>
      </c>
      <c r="G118" s="60" t="s">
        <v>6</v>
      </c>
      <c r="H118" s="61"/>
      <c r="I118" s="62"/>
      <c r="J118" s="50" t="s">
        <v>11</v>
      </c>
      <c r="K118" s="51" t="s">
        <v>12</v>
      </c>
      <c r="L118" s="100"/>
      <c r="M118" s="99"/>
    </row>
    <row r="119" spans="1:13" ht="18" customHeight="1" x14ac:dyDescent="0.3">
      <c r="B119" s="43">
        <v>44683</v>
      </c>
      <c r="C119" s="26">
        <v>20</v>
      </c>
      <c r="D119" s="26" t="s">
        <v>254</v>
      </c>
      <c r="E119" s="26">
        <v>1055</v>
      </c>
      <c r="F119" s="26"/>
      <c r="G119" s="68" t="s">
        <v>255</v>
      </c>
      <c r="H119" s="68"/>
      <c r="I119" s="68"/>
      <c r="J119" s="25">
        <v>1339.11</v>
      </c>
      <c r="K119" s="25"/>
      <c r="L119" s="100"/>
      <c r="M119" s="99"/>
    </row>
    <row r="120" spans="1:13" ht="18" customHeight="1" x14ac:dyDescent="0.3">
      <c r="B120" s="43">
        <v>44683</v>
      </c>
      <c r="C120" s="26">
        <v>20</v>
      </c>
      <c r="D120" s="26" t="s">
        <v>254</v>
      </c>
      <c r="E120" s="52">
        <v>1100</v>
      </c>
      <c r="F120" s="52">
        <v>11096</v>
      </c>
      <c r="G120" s="67" t="s">
        <v>253</v>
      </c>
      <c r="H120" s="67"/>
      <c r="I120" s="67"/>
      <c r="J120" s="25"/>
      <c r="K120" s="25">
        <v>1339.11</v>
      </c>
      <c r="L120" s="100"/>
      <c r="M120" s="99"/>
    </row>
    <row r="121" spans="1:13" ht="18" customHeight="1" x14ac:dyDescent="0.3">
      <c r="B121" s="43">
        <v>44683</v>
      </c>
      <c r="C121" s="26">
        <v>20</v>
      </c>
      <c r="D121" s="26" t="s">
        <v>254</v>
      </c>
      <c r="E121" s="52">
        <v>1150</v>
      </c>
      <c r="F121" s="52"/>
      <c r="G121" s="67" t="s">
        <v>252</v>
      </c>
      <c r="H121" s="67"/>
      <c r="I121" s="67"/>
      <c r="J121" s="25">
        <v>26.26</v>
      </c>
      <c r="K121" s="25"/>
      <c r="L121" s="100"/>
      <c r="M121" s="99"/>
    </row>
    <row r="122" spans="1:13" ht="18" customHeight="1" x14ac:dyDescent="0.3">
      <c r="B122" s="43">
        <v>44683</v>
      </c>
      <c r="C122" s="26">
        <v>20</v>
      </c>
      <c r="D122" s="26" t="s">
        <v>254</v>
      </c>
      <c r="E122" s="52">
        <v>8600</v>
      </c>
      <c r="F122" s="52"/>
      <c r="G122" s="67" t="s">
        <v>252</v>
      </c>
      <c r="H122" s="67"/>
      <c r="I122" s="67"/>
      <c r="J122" s="103"/>
      <c r="K122" s="25">
        <v>21.7</v>
      </c>
      <c r="L122" s="100"/>
      <c r="M122" s="99"/>
    </row>
    <row r="123" spans="1:13" ht="18" customHeight="1" x14ac:dyDescent="0.3">
      <c r="B123" s="43">
        <v>44683</v>
      </c>
      <c r="C123" s="26">
        <v>20</v>
      </c>
      <c r="D123" s="26" t="s">
        <v>254</v>
      </c>
      <c r="E123" s="52">
        <v>1650</v>
      </c>
      <c r="F123" s="52"/>
      <c r="G123" s="67" t="s">
        <v>252</v>
      </c>
      <c r="H123" s="67"/>
      <c r="I123" s="67"/>
      <c r="J123" s="103"/>
      <c r="K123" s="25">
        <v>4.5599999999999996</v>
      </c>
      <c r="L123" s="100"/>
      <c r="M123" s="99"/>
    </row>
    <row r="124" spans="1:13" ht="15" customHeight="1" x14ac:dyDescent="0.3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99"/>
    </row>
    <row r="125" spans="1:13" ht="15" customHeight="1" x14ac:dyDescent="0.3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99"/>
    </row>
    <row r="126" spans="1:13" ht="15" customHeight="1" x14ac:dyDescent="0.3">
      <c r="B126" s="1" t="s">
        <v>256</v>
      </c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99"/>
    </row>
    <row r="127" spans="1:13" ht="15" customHeight="1" x14ac:dyDescent="0.3">
      <c r="A127" s="2" t="s">
        <v>13</v>
      </c>
      <c r="B127" s="2" t="s">
        <v>257</v>
      </c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99"/>
    </row>
    <row r="128" spans="1:13" ht="15" customHeight="1" x14ac:dyDescent="0.3">
      <c r="B128" s="58" t="s">
        <v>149</v>
      </c>
      <c r="C128" s="59"/>
      <c r="D128" s="59"/>
      <c r="E128" s="59"/>
      <c r="F128" s="59"/>
      <c r="G128" s="59"/>
      <c r="H128" s="59"/>
      <c r="I128" s="59"/>
      <c r="J128" s="59"/>
      <c r="K128" s="15" t="s">
        <v>150</v>
      </c>
      <c r="L128" s="100"/>
      <c r="M128" s="99"/>
    </row>
    <row r="129" spans="1:13" ht="28.2" customHeight="1" x14ac:dyDescent="0.3">
      <c r="B129" s="51" t="s">
        <v>10</v>
      </c>
      <c r="C129" s="51" t="s">
        <v>0</v>
      </c>
      <c r="D129" s="50" t="s">
        <v>18</v>
      </c>
      <c r="E129" s="51" t="s">
        <v>151</v>
      </c>
      <c r="F129" s="51" t="s">
        <v>19</v>
      </c>
      <c r="G129" s="60" t="s">
        <v>6</v>
      </c>
      <c r="H129" s="61"/>
      <c r="I129" s="62"/>
      <c r="J129" s="50" t="s">
        <v>11</v>
      </c>
      <c r="K129" s="51" t="s">
        <v>12</v>
      </c>
      <c r="L129" s="100"/>
      <c r="M129" s="99"/>
    </row>
    <row r="130" spans="1:13" ht="18" customHeight="1" x14ac:dyDescent="0.3">
      <c r="B130" s="43">
        <v>44682</v>
      </c>
      <c r="C130" s="26">
        <v>60</v>
      </c>
      <c r="D130" s="26" t="s">
        <v>155</v>
      </c>
      <c r="E130" s="26">
        <v>8400</v>
      </c>
      <c r="F130" s="26"/>
      <c r="G130" s="68" t="s">
        <v>258</v>
      </c>
      <c r="H130" s="68"/>
      <c r="I130" s="68"/>
      <c r="J130" s="25"/>
      <c r="K130" s="25">
        <v>5280</v>
      </c>
      <c r="L130" s="100"/>
      <c r="M130" s="99"/>
    </row>
    <row r="131" spans="1:13" ht="18" customHeight="1" x14ac:dyDescent="0.3">
      <c r="B131" s="43">
        <v>44682</v>
      </c>
      <c r="C131" s="26">
        <v>60</v>
      </c>
      <c r="D131" s="26" t="s">
        <v>155</v>
      </c>
      <c r="E131" s="52">
        <v>8400</v>
      </c>
      <c r="F131" s="52"/>
      <c r="G131" s="67" t="s">
        <v>259</v>
      </c>
      <c r="H131" s="67"/>
      <c r="I131" s="67"/>
      <c r="J131" s="25"/>
      <c r="K131" s="25">
        <v>1872</v>
      </c>
      <c r="L131" s="100"/>
      <c r="M131" s="99"/>
    </row>
    <row r="132" spans="1:13" ht="18" customHeight="1" x14ac:dyDescent="0.3">
      <c r="B132" s="43">
        <v>44682</v>
      </c>
      <c r="C132" s="26">
        <v>60</v>
      </c>
      <c r="D132" s="26" t="s">
        <v>155</v>
      </c>
      <c r="E132" s="52">
        <v>8200</v>
      </c>
      <c r="F132" s="52"/>
      <c r="G132" s="67" t="s">
        <v>260</v>
      </c>
      <c r="H132" s="67"/>
      <c r="I132" s="67"/>
      <c r="J132" s="25">
        <v>652</v>
      </c>
      <c r="K132" s="25"/>
      <c r="L132" s="100"/>
      <c r="M132" s="99"/>
    </row>
    <row r="133" spans="1:13" ht="18" customHeight="1" x14ac:dyDescent="0.3">
      <c r="B133" s="43">
        <v>44682</v>
      </c>
      <c r="C133" s="26">
        <v>60</v>
      </c>
      <c r="D133" s="26" t="s">
        <v>155</v>
      </c>
      <c r="E133" s="52">
        <v>1650</v>
      </c>
      <c r="F133" s="52"/>
      <c r="G133" s="67" t="s">
        <v>260</v>
      </c>
      <c r="H133" s="67"/>
      <c r="I133" s="67"/>
      <c r="J133" s="25"/>
      <c r="K133" s="25">
        <v>1365</v>
      </c>
      <c r="L133" s="100"/>
      <c r="M133" s="99"/>
    </row>
    <row r="134" spans="1:13" ht="18" customHeight="1" x14ac:dyDescent="0.3">
      <c r="B134" s="43">
        <v>44682</v>
      </c>
      <c r="C134" s="26">
        <v>60</v>
      </c>
      <c r="D134" s="26" t="s">
        <v>155</v>
      </c>
      <c r="E134" s="52">
        <v>1100</v>
      </c>
      <c r="F134" s="52">
        <v>11012</v>
      </c>
      <c r="G134" s="67">
        <v>1224</v>
      </c>
      <c r="H134" s="67"/>
      <c r="I134" s="67"/>
      <c r="J134" s="25">
        <v>7865</v>
      </c>
      <c r="K134" s="104"/>
      <c r="L134" s="100"/>
      <c r="M134" s="99"/>
    </row>
    <row r="135" spans="1:13" ht="18" customHeight="1" x14ac:dyDescent="0.3">
      <c r="B135" s="43">
        <v>44682</v>
      </c>
      <c r="C135" s="26">
        <v>60</v>
      </c>
      <c r="D135" s="26" t="s">
        <v>155</v>
      </c>
      <c r="E135" s="52">
        <v>7000</v>
      </c>
      <c r="F135" s="52"/>
      <c r="G135" s="67" t="s">
        <v>260</v>
      </c>
      <c r="H135" s="67"/>
      <c r="I135" s="67"/>
      <c r="J135" s="25">
        <v>3960</v>
      </c>
      <c r="K135" s="25"/>
      <c r="L135" s="100"/>
      <c r="M135" s="99"/>
    </row>
    <row r="136" spans="1:13" ht="18" customHeight="1" x14ac:dyDescent="0.3">
      <c r="B136" s="43">
        <v>44682</v>
      </c>
      <c r="C136" s="26">
        <v>60</v>
      </c>
      <c r="D136" s="26" t="s">
        <v>155</v>
      </c>
      <c r="E136" s="52">
        <v>3200</v>
      </c>
      <c r="F136" s="52"/>
      <c r="G136" s="68" t="s">
        <v>258</v>
      </c>
      <c r="H136" s="68"/>
      <c r="I136" s="68"/>
      <c r="J136" s="25"/>
      <c r="K136" s="25">
        <v>3000</v>
      </c>
      <c r="L136" s="100"/>
      <c r="M136" s="99"/>
    </row>
    <row r="137" spans="1:13" ht="18" customHeight="1" x14ac:dyDescent="0.3">
      <c r="B137" s="43">
        <v>44682</v>
      </c>
      <c r="C137" s="26">
        <v>60</v>
      </c>
      <c r="D137" s="26" t="s">
        <v>155</v>
      </c>
      <c r="E137" s="52">
        <v>3200</v>
      </c>
      <c r="F137" s="52"/>
      <c r="G137" s="67" t="s">
        <v>259</v>
      </c>
      <c r="H137" s="67"/>
      <c r="I137" s="67"/>
      <c r="J137" s="25"/>
      <c r="K137" s="25">
        <v>960</v>
      </c>
      <c r="L137" s="100"/>
      <c r="M137" s="99"/>
    </row>
    <row r="138" spans="1:13" ht="15" customHeight="1" x14ac:dyDescent="0.3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99"/>
    </row>
    <row r="139" spans="1:13" ht="15" customHeight="1" x14ac:dyDescent="0.3">
      <c r="A139" s="2" t="s">
        <v>17</v>
      </c>
      <c r="B139" s="2" t="s">
        <v>128</v>
      </c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99"/>
    </row>
    <row r="140" spans="1:13" ht="15" customHeight="1" x14ac:dyDescent="0.3">
      <c r="B140" s="58" t="s">
        <v>149</v>
      </c>
      <c r="C140" s="59"/>
      <c r="D140" s="59"/>
      <c r="E140" s="59"/>
      <c r="F140" s="59"/>
      <c r="G140" s="59"/>
      <c r="H140" s="59"/>
      <c r="I140" s="59"/>
      <c r="J140" s="59"/>
      <c r="K140" s="15" t="s">
        <v>150</v>
      </c>
      <c r="L140" s="100"/>
      <c r="M140" s="99"/>
    </row>
    <row r="141" spans="1:13" ht="28.8" customHeight="1" x14ac:dyDescent="0.3">
      <c r="B141" s="51" t="s">
        <v>10</v>
      </c>
      <c r="C141" s="51" t="s">
        <v>0</v>
      </c>
      <c r="D141" s="50" t="s">
        <v>18</v>
      </c>
      <c r="E141" s="51" t="s">
        <v>151</v>
      </c>
      <c r="F141" s="51" t="s">
        <v>19</v>
      </c>
      <c r="G141" s="60" t="s">
        <v>6</v>
      </c>
      <c r="H141" s="61"/>
      <c r="I141" s="62"/>
      <c r="J141" s="50" t="s">
        <v>11</v>
      </c>
      <c r="K141" s="51" t="s">
        <v>12</v>
      </c>
      <c r="L141" s="100"/>
      <c r="M141" s="99"/>
    </row>
    <row r="142" spans="1:13" ht="18" customHeight="1" x14ac:dyDescent="0.3">
      <c r="B142" s="43">
        <v>44684</v>
      </c>
      <c r="C142" s="26">
        <v>90</v>
      </c>
      <c r="D142" s="26" t="s">
        <v>140</v>
      </c>
      <c r="E142" s="52">
        <v>3000</v>
      </c>
      <c r="F142" s="52">
        <v>30010</v>
      </c>
      <c r="G142" s="67" t="s">
        <v>258</v>
      </c>
      <c r="H142" s="67"/>
      <c r="I142" s="67"/>
      <c r="J142" s="22"/>
      <c r="K142" s="25">
        <v>3000</v>
      </c>
      <c r="L142" s="100"/>
      <c r="M142" s="99"/>
    </row>
    <row r="143" spans="1:13" ht="18" customHeight="1" x14ac:dyDescent="0.3">
      <c r="B143" s="43">
        <v>44684</v>
      </c>
      <c r="C143" s="26">
        <v>90</v>
      </c>
      <c r="D143" s="26" t="s">
        <v>140</v>
      </c>
      <c r="E143" s="52">
        <v>3000</v>
      </c>
      <c r="F143" s="52">
        <v>30020</v>
      </c>
      <c r="G143" s="67" t="s">
        <v>259</v>
      </c>
      <c r="H143" s="67"/>
      <c r="I143" s="67"/>
      <c r="J143" s="22"/>
      <c r="K143" s="25">
        <v>960</v>
      </c>
      <c r="L143" s="100"/>
      <c r="M143" s="99"/>
    </row>
    <row r="144" spans="1:13" ht="18" customHeight="1" x14ac:dyDescent="0.3">
      <c r="B144" s="43">
        <v>44684</v>
      </c>
      <c r="C144" s="26">
        <v>90</v>
      </c>
      <c r="D144" s="26" t="s">
        <v>140</v>
      </c>
      <c r="E144" s="52">
        <v>3200</v>
      </c>
      <c r="F144" s="52"/>
      <c r="G144" s="68" t="s">
        <v>258</v>
      </c>
      <c r="H144" s="68"/>
      <c r="I144" s="68"/>
      <c r="J144" s="25">
        <v>3000</v>
      </c>
      <c r="K144" s="22"/>
      <c r="L144" s="100"/>
      <c r="M144" s="99"/>
    </row>
    <row r="145" spans="1:13" ht="18" customHeight="1" x14ac:dyDescent="0.3">
      <c r="B145" s="43">
        <v>44684</v>
      </c>
      <c r="C145" s="26">
        <v>90</v>
      </c>
      <c r="D145" s="26" t="s">
        <v>140</v>
      </c>
      <c r="E145" s="52">
        <v>3200</v>
      </c>
      <c r="F145" s="52"/>
      <c r="G145" s="67" t="s">
        <v>259</v>
      </c>
      <c r="H145" s="67"/>
      <c r="I145" s="67"/>
      <c r="J145" s="25">
        <v>960</v>
      </c>
      <c r="K145" s="22"/>
      <c r="L145" s="100"/>
      <c r="M145" s="99"/>
    </row>
    <row r="146" spans="1:13" ht="15" customHeight="1" x14ac:dyDescent="0.3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99"/>
    </row>
    <row r="147" spans="1:13" ht="15" customHeight="1" x14ac:dyDescent="0.3">
      <c r="A147" s="2" t="s">
        <v>14</v>
      </c>
      <c r="B147" s="2" t="s">
        <v>261</v>
      </c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99"/>
    </row>
    <row r="148" spans="1:13" ht="15" customHeight="1" x14ac:dyDescent="0.3">
      <c r="B148" s="58" t="s">
        <v>149</v>
      </c>
      <c r="C148" s="59"/>
      <c r="D148" s="59"/>
      <c r="E148" s="59"/>
      <c r="F148" s="59"/>
      <c r="G148" s="59"/>
      <c r="H148" s="59"/>
      <c r="I148" s="59"/>
      <c r="J148" s="59"/>
      <c r="K148" s="15" t="s">
        <v>150</v>
      </c>
      <c r="L148" s="100"/>
      <c r="M148" s="99"/>
    </row>
    <row r="149" spans="1:13" ht="28.8" customHeight="1" x14ac:dyDescent="0.3">
      <c r="B149" s="51" t="s">
        <v>10</v>
      </c>
      <c r="C149" s="51" t="s">
        <v>0</v>
      </c>
      <c r="D149" s="50" t="s">
        <v>18</v>
      </c>
      <c r="E149" s="51" t="s">
        <v>151</v>
      </c>
      <c r="F149" s="51" t="s">
        <v>19</v>
      </c>
      <c r="G149" s="60" t="s">
        <v>6</v>
      </c>
      <c r="H149" s="61"/>
      <c r="I149" s="62"/>
      <c r="J149" s="50" t="s">
        <v>11</v>
      </c>
      <c r="K149" s="51" t="s">
        <v>12</v>
      </c>
      <c r="L149" s="100"/>
      <c r="M149" s="99"/>
    </row>
    <row r="150" spans="1:13" ht="18" customHeight="1" x14ac:dyDescent="0.3">
      <c r="B150" s="43">
        <v>44687</v>
      </c>
      <c r="C150" s="26">
        <v>60</v>
      </c>
      <c r="D150" s="26" t="s">
        <v>152</v>
      </c>
      <c r="E150" s="52">
        <v>8400</v>
      </c>
      <c r="F150" s="52"/>
      <c r="G150" s="67" t="s">
        <v>262</v>
      </c>
      <c r="H150" s="67"/>
      <c r="I150" s="67"/>
      <c r="J150" s="25">
        <v>156</v>
      </c>
      <c r="K150" s="25"/>
      <c r="L150" s="100"/>
      <c r="M150" s="99"/>
    </row>
    <row r="151" spans="1:13" ht="18" customHeight="1" x14ac:dyDescent="0.3">
      <c r="B151" s="43">
        <v>44687</v>
      </c>
      <c r="C151" s="26">
        <v>60</v>
      </c>
      <c r="D151" s="26" t="s">
        <v>152</v>
      </c>
      <c r="E151" s="52">
        <v>8200</v>
      </c>
      <c r="F151" s="52"/>
      <c r="G151" s="67" t="s">
        <v>260</v>
      </c>
      <c r="H151" s="67"/>
      <c r="I151" s="67"/>
      <c r="J151" s="25"/>
      <c r="K151" s="25">
        <v>14</v>
      </c>
      <c r="L151" s="100"/>
      <c r="M151" s="99"/>
    </row>
    <row r="152" spans="1:13" ht="18" customHeight="1" x14ac:dyDescent="0.3">
      <c r="B152" s="43">
        <v>44687</v>
      </c>
      <c r="C152" s="26">
        <v>60</v>
      </c>
      <c r="D152" s="26" t="s">
        <v>152</v>
      </c>
      <c r="E152" s="52">
        <v>1650</v>
      </c>
      <c r="F152" s="52"/>
      <c r="G152" s="67" t="s">
        <v>260</v>
      </c>
      <c r="H152" s="67"/>
      <c r="I152" s="67"/>
      <c r="J152" s="25">
        <v>29.82</v>
      </c>
      <c r="K152" s="25"/>
      <c r="L152" s="100"/>
      <c r="M152" s="99"/>
    </row>
    <row r="153" spans="1:13" ht="18" customHeight="1" x14ac:dyDescent="0.3">
      <c r="B153" s="43">
        <v>44687</v>
      </c>
      <c r="C153" s="26">
        <v>60</v>
      </c>
      <c r="D153" s="26" t="s">
        <v>152</v>
      </c>
      <c r="E153" s="52">
        <v>1100</v>
      </c>
      <c r="F153" s="52">
        <v>11012</v>
      </c>
      <c r="G153" s="67">
        <v>1224</v>
      </c>
      <c r="H153" s="67"/>
      <c r="I153" s="67"/>
      <c r="J153" s="25"/>
      <c r="K153" s="25">
        <v>171.82</v>
      </c>
      <c r="L153" s="100"/>
      <c r="M153" s="99"/>
    </row>
    <row r="154" spans="1:13" ht="18" customHeight="1" x14ac:dyDescent="0.3">
      <c r="B154" s="43">
        <v>44687</v>
      </c>
      <c r="C154" s="26">
        <v>60</v>
      </c>
      <c r="D154" s="26" t="s">
        <v>152</v>
      </c>
      <c r="E154" s="52">
        <v>7000</v>
      </c>
      <c r="F154" s="52"/>
      <c r="G154" s="67" t="s">
        <v>263</v>
      </c>
      <c r="H154" s="67"/>
      <c r="I154" s="67"/>
      <c r="J154" s="25"/>
      <c r="K154" s="25">
        <v>80</v>
      </c>
      <c r="L154" s="100"/>
      <c r="M154" s="99"/>
    </row>
    <row r="155" spans="1:13" ht="18" customHeight="1" x14ac:dyDescent="0.3">
      <c r="B155" s="43">
        <v>44687</v>
      </c>
      <c r="C155" s="26">
        <v>60</v>
      </c>
      <c r="D155" s="26" t="s">
        <v>152</v>
      </c>
      <c r="E155" s="52">
        <v>3250</v>
      </c>
      <c r="F155" s="52"/>
      <c r="G155" s="67" t="s">
        <v>262</v>
      </c>
      <c r="H155" s="67"/>
      <c r="I155" s="67"/>
      <c r="J155" s="25">
        <v>80</v>
      </c>
      <c r="K155" s="25"/>
      <c r="L155" s="100"/>
      <c r="M155" s="99"/>
    </row>
    <row r="156" spans="1:13" ht="15" customHeight="1" x14ac:dyDescent="0.3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99"/>
    </row>
    <row r="157" spans="1:13" ht="15" customHeight="1" x14ac:dyDescent="0.3">
      <c r="A157" s="2" t="s">
        <v>15</v>
      </c>
      <c r="B157" s="2" t="s">
        <v>129</v>
      </c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99"/>
    </row>
    <row r="158" spans="1:13" ht="15" customHeight="1" x14ac:dyDescent="0.3">
      <c r="B158" s="58" t="s">
        <v>149</v>
      </c>
      <c r="C158" s="59"/>
      <c r="D158" s="59"/>
      <c r="E158" s="59"/>
      <c r="F158" s="59"/>
      <c r="G158" s="59"/>
      <c r="H158" s="59"/>
      <c r="I158" s="59"/>
      <c r="J158" s="59"/>
      <c r="K158" s="15" t="s">
        <v>150</v>
      </c>
      <c r="L158" s="100"/>
      <c r="M158" s="99"/>
    </row>
    <row r="159" spans="1:13" ht="27.6" customHeight="1" x14ac:dyDescent="0.3">
      <c r="B159" s="51" t="s">
        <v>10</v>
      </c>
      <c r="C159" s="51" t="s">
        <v>0</v>
      </c>
      <c r="D159" s="50" t="s">
        <v>18</v>
      </c>
      <c r="E159" s="51" t="s">
        <v>151</v>
      </c>
      <c r="F159" s="51" t="s">
        <v>19</v>
      </c>
      <c r="G159" s="60" t="s">
        <v>6</v>
      </c>
      <c r="H159" s="61"/>
      <c r="I159" s="62"/>
      <c r="J159" s="50" t="s">
        <v>11</v>
      </c>
      <c r="K159" s="51" t="s">
        <v>12</v>
      </c>
      <c r="L159" s="100"/>
      <c r="M159" s="99"/>
    </row>
    <row r="160" spans="1:13" ht="18" customHeight="1" x14ac:dyDescent="0.3">
      <c r="B160" s="43">
        <v>44688</v>
      </c>
      <c r="C160" s="26">
        <v>90</v>
      </c>
      <c r="D160" s="26" t="s">
        <v>153</v>
      </c>
      <c r="E160" s="52">
        <v>3000</v>
      </c>
      <c r="F160" s="52">
        <v>30020</v>
      </c>
      <c r="G160" s="67" t="s">
        <v>264</v>
      </c>
      <c r="H160" s="67"/>
      <c r="I160" s="67"/>
      <c r="J160" s="25">
        <v>80</v>
      </c>
      <c r="K160" s="25"/>
      <c r="L160" s="100"/>
      <c r="M160" s="99"/>
    </row>
    <row r="161" spans="1:13" ht="18" customHeight="1" x14ac:dyDescent="0.3">
      <c r="B161" s="43">
        <v>44688</v>
      </c>
      <c r="C161" s="26">
        <v>90</v>
      </c>
      <c r="D161" s="26" t="s">
        <v>153</v>
      </c>
      <c r="E161" s="52">
        <v>3250</v>
      </c>
      <c r="F161" s="52"/>
      <c r="G161" s="67" t="s">
        <v>262</v>
      </c>
      <c r="H161" s="67"/>
      <c r="I161" s="67"/>
      <c r="J161" s="25"/>
      <c r="K161" s="25">
        <v>80</v>
      </c>
      <c r="L161" s="100"/>
      <c r="M161" s="99"/>
    </row>
    <row r="162" spans="1:13" ht="15" customHeight="1" x14ac:dyDescent="0.3">
      <c r="B162" s="11"/>
      <c r="C162" s="12"/>
      <c r="D162" s="12"/>
      <c r="E162" s="88"/>
      <c r="F162" s="88"/>
      <c r="G162" s="16"/>
      <c r="H162" s="16"/>
      <c r="I162" s="16"/>
      <c r="J162" s="89"/>
      <c r="K162" s="89"/>
      <c r="L162" s="100"/>
      <c r="M162" s="99"/>
    </row>
    <row r="163" spans="1:13" ht="15" customHeight="1" x14ac:dyDescent="0.3">
      <c r="A163" s="2" t="s">
        <v>117</v>
      </c>
      <c r="B163" s="2" t="s">
        <v>190</v>
      </c>
      <c r="C163" s="12"/>
      <c r="D163" s="12"/>
      <c r="E163" s="88"/>
      <c r="F163" s="88"/>
      <c r="G163" s="16"/>
      <c r="H163" s="16"/>
      <c r="I163" s="16"/>
      <c r="J163" s="89"/>
      <c r="K163" s="89"/>
      <c r="L163" s="100"/>
      <c r="M163" s="99"/>
    </row>
    <row r="164" spans="1:13" ht="15" customHeight="1" x14ac:dyDescent="0.3">
      <c r="B164" s="58" t="s">
        <v>149</v>
      </c>
      <c r="C164" s="59"/>
      <c r="D164" s="59"/>
      <c r="E164" s="59"/>
      <c r="F164" s="59"/>
      <c r="G164" s="59"/>
      <c r="H164" s="59"/>
      <c r="I164" s="59"/>
      <c r="J164" s="59"/>
      <c r="K164" s="15" t="s">
        <v>150</v>
      </c>
      <c r="L164" s="100"/>
      <c r="M164" s="99"/>
    </row>
    <row r="165" spans="1:13" ht="29.4" customHeight="1" x14ac:dyDescent="0.3">
      <c r="B165" s="51" t="s">
        <v>10</v>
      </c>
      <c r="C165" s="51" t="s">
        <v>0</v>
      </c>
      <c r="D165" s="50" t="s">
        <v>18</v>
      </c>
      <c r="E165" s="51" t="s">
        <v>151</v>
      </c>
      <c r="F165" s="51" t="s">
        <v>19</v>
      </c>
      <c r="G165" s="60" t="s">
        <v>6</v>
      </c>
      <c r="H165" s="61"/>
      <c r="I165" s="62"/>
      <c r="J165" s="50" t="s">
        <v>11</v>
      </c>
      <c r="K165" s="51" t="s">
        <v>12</v>
      </c>
      <c r="L165" s="100"/>
      <c r="M165" s="99"/>
    </row>
    <row r="166" spans="1:13" ht="18" customHeight="1" x14ac:dyDescent="0.3">
      <c r="B166" s="43">
        <v>44692</v>
      </c>
      <c r="C166" s="26">
        <v>20</v>
      </c>
      <c r="D166" s="26">
        <v>2022026</v>
      </c>
      <c r="E166" s="52">
        <v>1055</v>
      </c>
      <c r="F166" s="52"/>
      <c r="G166" s="67" t="s">
        <v>265</v>
      </c>
      <c r="H166" s="67"/>
      <c r="I166" s="67"/>
      <c r="J166" s="25">
        <v>7800</v>
      </c>
      <c r="K166" s="25"/>
      <c r="L166" s="100"/>
      <c r="M166" s="99"/>
    </row>
    <row r="167" spans="1:13" ht="18" customHeight="1" x14ac:dyDescent="0.3">
      <c r="B167" s="43">
        <v>44692</v>
      </c>
      <c r="C167" s="26">
        <v>20</v>
      </c>
      <c r="D167" s="26">
        <v>2022026</v>
      </c>
      <c r="E167" s="52">
        <v>1100</v>
      </c>
      <c r="F167" s="52">
        <v>11012</v>
      </c>
      <c r="G167" s="67" t="s">
        <v>265</v>
      </c>
      <c r="H167" s="67"/>
      <c r="I167" s="67"/>
      <c r="J167" s="25"/>
      <c r="K167" s="25">
        <v>7865</v>
      </c>
      <c r="L167" s="100"/>
      <c r="M167" s="99"/>
    </row>
    <row r="168" spans="1:13" ht="18" customHeight="1" x14ac:dyDescent="0.3">
      <c r="B168" s="43">
        <v>44692</v>
      </c>
      <c r="C168" s="26">
        <v>20</v>
      </c>
      <c r="D168" s="26">
        <v>2022026</v>
      </c>
      <c r="E168" s="52">
        <v>8300</v>
      </c>
      <c r="F168" s="52"/>
      <c r="G168" s="67" t="s">
        <v>265</v>
      </c>
      <c r="H168" s="67"/>
      <c r="I168" s="67"/>
      <c r="J168" s="25">
        <v>65</v>
      </c>
      <c r="K168" s="25"/>
      <c r="L168" s="100"/>
      <c r="M168" s="99"/>
    </row>
    <row r="169" spans="1:13" ht="18" customHeight="1" x14ac:dyDescent="0.3">
      <c r="B169" s="43">
        <v>44692</v>
      </c>
      <c r="C169" s="26">
        <v>20</v>
      </c>
      <c r="D169" s="26">
        <v>2022026</v>
      </c>
      <c r="E169" s="52">
        <v>1055</v>
      </c>
      <c r="F169" s="52"/>
      <c r="G169" s="67" t="s">
        <v>266</v>
      </c>
      <c r="H169" s="67"/>
      <c r="I169" s="67"/>
      <c r="J169" s="25"/>
      <c r="K169" s="25">
        <v>170.4</v>
      </c>
      <c r="L169" s="100"/>
      <c r="M169" s="99"/>
    </row>
    <row r="170" spans="1:13" ht="18" customHeight="1" x14ac:dyDescent="0.3">
      <c r="B170" s="43">
        <v>44692</v>
      </c>
      <c r="C170" s="26">
        <v>20</v>
      </c>
      <c r="D170" s="26">
        <v>2022026</v>
      </c>
      <c r="E170" s="52">
        <v>1100</v>
      </c>
      <c r="F170" s="52">
        <v>11012</v>
      </c>
      <c r="G170" s="67" t="s">
        <v>266</v>
      </c>
      <c r="H170" s="67"/>
      <c r="I170" s="67"/>
      <c r="J170" s="25">
        <v>171.82</v>
      </c>
      <c r="K170" s="25"/>
      <c r="L170" s="100"/>
      <c r="M170" s="99"/>
    </row>
    <row r="171" spans="1:13" ht="18" customHeight="1" x14ac:dyDescent="0.3">
      <c r="B171" s="43">
        <v>44692</v>
      </c>
      <c r="C171" s="26">
        <v>20</v>
      </c>
      <c r="D171" s="26">
        <v>2022026</v>
      </c>
      <c r="E171" s="52">
        <v>8300</v>
      </c>
      <c r="F171" s="52"/>
      <c r="G171" s="67" t="s">
        <v>266</v>
      </c>
      <c r="H171" s="67"/>
      <c r="I171" s="67"/>
      <c r="J171" s="25"/>
      <c r="K171" s="25">
        <v>1.42</v>
      </c>
      <c r="L171" s="100"/>
      <c r="M171" s="99"/>
    </row>
    <row r="172" spans="1:13" ht="15" customHeight="1" x14ac:dyDescent="0.3">
      <c r="B172" s="11"/>
      <c r="C172" s="12"/>
      <c r="D172" s="12"/>
      <c r="E172" s="88"/>
      <c r="F172" s="88"/>
      <c r="G172" s="16"/>
      <c r="H172" s="16"/>
      <c r="I172" s="16"/>
      <c r="J172" s="89"/>
      <c r="K172" s="89"/>
      <c r="L172" s="100"/>
      <c r="M172" s="99"/>
    </row>
    <row r="173" spans="1:13" ht="15" customHeight="1" x14ac:dyDescent="0.3">
      <c r="B173" s="11"/>
      <c r="C173" s="12"/>
      <c r="D173" s="12"/>
      <c r="E173" s="88"/>
      <c r="F173" s="88"/>
      <c r="G173" s="16"/>
      <c r="H173" s="16"/>
      <c r="I173" s="16"/>
      <c r="J173" s="89"/>
      <c r="K173" s="89"/>
      <c r="L173" s="100"/>
      <c r="M173" s="99"/>
    </row>
  </sheetData>
  <mergeCells count="118">
    <mergeCell ref="G171:I171"/>
    <mergeCell ref="G165:I165"/>
    <mergeCell ref="G166:I166"/>
    <mergeCell ref="G167:I167"/>
    <mergeCell ref="G168:I168"/>
    <mergeCell ref="G169:I169"/>
    <mergeCell ref="G170:I170"/>
    <mergeCell ref="G155:I155"/>
    <mergeCell ref="B158:J158"/>
    <mergeCell ref="G159:I159"/>
    <mergeCell ref="G160:I160"/>
    <mergeCell ref="G161:I161"/>
    <mergeCell ref="B164:J164"/>
    <mergeCell ref="G149:I149"/>
    <mergeCell ref="G150:I150"/>
    <mergeCell ref="G151:I151"/>
    <mergeCell ref="G152:I152"/>
    <mergeCell ref="G153:I153"/>
    <mergeCell ref="G154:I154"/>
    <mergeCell ref="G141:I141"/>
    <mergeCell ref="G142:I142"/>
    <mergeCell ref="G143:I143"/>
    <mergeCell ref="G144:I144"/>
    <mergeCell ref="G145:I145"/>
    <mergeCell ref="B148:J148"/>
    <mergeCell ref="G133:I133"/>
    <mergeCell ref="G134:I134"/>
    <mergeCell ref="G135:I135"/>
    <mergeCell ref="G136:I136"/>
    <mergeCell ref="G137:I137"/>
    <mergeCell ref="B140:J140"/>
    <mergeCell ref="G123:I123"/>
    <mergeCell ref="B128:J128"/>
    <mergeCell ref="G129:I129"/>
    <mergeCell ref="G130:I130"/>
    <mergeCell ref="G131:I131"/>
    <mergeCell ref="G132:I132"/>
    <mergeCell ref="B117:J117"/>
    <mergeCell ref="G118:I118"/>
    <mergeCell ref="G119:I119"/>
    <mergeCell ref="G120:I120"/>
    <mergeCell ref="G121:I121"/>
    <mergeCell ref="G122:I122"/>
    <mergeCell ref="G107:I107"/>
    <mergeCell ref="B110:J110"/>
    <mergeCell ref="G111:I111"/>
    <mergeCell ref="G112:I112"/>
    <mergeCell ref="G113:I113"/>
    <mergeCell ref="G114:I114"/>
    <mergeCell ref="G101:I101"/>
    <mergeCell ref="G102:I102"/>
    <mergeCell ref="G103:I103"/>
    <mergeCell ref="G104:I104"/>
    <mergeCell ref="G105:I105"/>
    <mergeCell ref="G106:I106"/>
    <mergeCell ref="G93:I93"/>
    <mergeCell ref="G94:I94"/>
    <mergeCell ref="G95:I95"/>
    <mergeCell ref="B98:J98"/>
    <mergeCell ref="G99:I99"/>
    <mergeCell ref="G100:I100"/>
    <mergeCell ref="G83:I83"/>
    <mergeCell ref="G84:I84"/>
    <mergeCell ref="G85:I85"/>
    <mergeCell ref="B90:J90"/>
    <mergeCell ref="G91:I91"/>
    <mergeCell ref="G92:I92"/>
    <mergeCell ref="G75:I75"/>
    <mergeCell ref="G76:I76"/>
    <mergeCell ref="G77:I77"/>
    <mergeCell ref="G78:I78"/>
    <mergeCell ref="B81:J81"/>
    <mergeCell ref="G82:I82"/>
    <mergeCell ref="G67:I67"/>
    <mergeCell ref="G68:I68"/>
    <mergeCell ref="B71:J71"/>
    <mergeCell ref="G72:I72"/>
    <mergeCell ref="G73:I73"/>
    <mergeCell ref="G74:I74"/>
    <mergeCell ref="G61:I61"/>
    <mergeCell ref="G62:I62"/>
    <mergeCell ref="G63:I63"/>
    <mergeCell ref="G64:I64"/>
    <mergeCell ref="G65:I65"/>
    <mergeCell ref="G66:I66"/>
    <mergeCell ref="G51:I51"/>
    <mergeCell ref="G52:I52"/>
    <mergeCell ref="G53:I53"/>
    <mergeCell ref="B58:J58"/>
    <mergeCell ref="G59:I59"/>
    <mergeCell ref="G60:I60"/>
    <mergeCell ref="G43:I43"/>
    <mergeCell ref="G44:I44"/>
    <mergeCell ref="G45:I45"/>
    <mergeCell ref="G46:I46"/>
    <mergeCell ref="G47:I47"/>
    <mergeCell ref="B50:J50"/>
    <mergeCell ref="G35:I35"/>
    <mergeCell ref="G36:I36"/>
    <mergeCell ref="G37:I37"/>
    <mergeCell ref="B40:J40"/>
    <mergeCell ref="G41:I41"/>
    <mergeCell ref="G42:I42"/>
    <mergeCell ref="G27:I27"/>
    <mergeCell ref="G28:I28"/>
    <mergeCell ref="G29:I29"/>
    <mergeCell ref="B32:J32"/>
    <mergeCell ref="G33:I33"/>
    <mergeCell ref="G34:I34"/>
    <mergeCell ref="G21:I21"/>
    <mergeCell ref="G22:I22"/>
    <mergeCell ref="G23:I23"/>
    <mergeCell ref="G24:I24"/>
    <mergeCell ref="G25:I25"/>
    <mergeCell ref="G26:I26"/>
    <mergeCell ref="D6:F6"/>
    <mergeCell ref="F8:G8"/>
    <mergeCell ref="B20:J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5382F-7815-4E33-AD2E-FF216ABC7CB1}">
  <dimension ref="A1:M54"/>
  <sheetViews>
    <sheetView showGridLines="0" workbookViewId="0"/>
  </sheetViews>
  <sheetFormatPr defaultColWidth="8.88671875" defaultRowHeight="15" x14ac:dyDescent="0.25"/>
  <cols>
    <col min="1" max="1" width="2.88671875" style="2" customWidth="1"/>
    <col min="2" max="2" width="14.21875" style="4" customWidth="1"/>
    <col min="3" max="3" width="11.44140625" style="4" customWidth="1"/>
    <col min="4" max="4" width="11.21875" style="4" customWidth="1"/>
    <col min="5" max="5" width="11.33203125" style="4" customWidth="1"/>
    <col min="6" max="6" width="10.5546875" style="4" customWidth="1"/>
    <col min="7" max="7" width="13" style="4" customWidth="1"/>
    <col min="8" max="8" width="11.77734375" style="4" customWidth="1"/>
    <col min="9" max="9" width="11.109375" style="4" customWidth="1"/>
    <col min="10" max="10" width="12.109375" style="4" customWidth="1"/>
    <col min="11" max="11" width="12.21875" style="4" customWidth="1"/>
    <col min="12" max="12" width="11.5546875" style="4" customWidth="1"/>
    <col min="13" max="13" width="10.77734375" style="4" customWidth="1"/>
    <col min="14" max="14" width="2.44140625" style="4" customWidth="1"/>
    <col min="15" max="16384" width="8.88671875" style="4"/>
  </cols>
  <sheetData>
    <row r="1" spans="2:13" ht="15" customHeight="1" x14ac:dyDescent="0.3">
      <c r="B1" s="1" t="s">
        <v>267</v>
      </c>
      <c r="C1" s="12"/>
      <c r="D1" s="12"/>
      <c r="E1" s="88"/>
      <c r="F1" s="88"/>
      <c r="G1" s="16"/>
      <c r="H1" s="16"/>
      <c r="I1" s="16"/>
      <c r="J1" s="89"/>
      <c r="K1" s="89"/>
      <c r="L1" s="100"/>
      <c r="M1" s="99"/>
    </row>
    <row r="2" spans="2:13" ht="15" customHeight="1" x14ac:dyDescent="0.3">
      <c r="B2" s="2" t="s">
        <v>133</v>
      </c>
      <c r="C2" s="12"/>
      <c r="D2" s="12"/>
      <c r="E2" s="88"/>
      <c r="F2" s="88"/>
      <c r="G2" s="16"/>
      <c r="H2" s="16"/>
      <c r="I2" s="16"/>
      <c r="J2" s="89"/>
      <c r="K2" s="89"/>
      <c r="L2" s="100"/>
      <c r="M2" s="99"/>
    </row>
    <row r="3" spans="2:13" ht="15" customHeight="1" x14ac:dyDescent="0.3">
      <c r="B3" s="53" t="s">
        <v>149</v>
      </c>
      <c r="C3" s="54"/>
      <c r="D3" s="54"/>
      <c r="E3" s="54"/>
      <c r="F3" s="54"/>
      <c r="G3" s="54"/>
      <c r="H3" s="15" t="s">
        <v>150</v>
      </c>
      <c r="J3" s="100"/>
      <c r="K3" s="99"/>
    </row>
    <row r="4" spans="2:13" ht="29.4" customHeight="1" x14ac:dyDescent="0.3">
      <c r="B4" s="51" t="s">
        <v>151</v>
      </c>
      <c r="C4" s="51" t="s">
        <v>19</v>
      </c>
      <c r="D4" s="60" t="s">
        <v>6</v>
      </c>
      <c r="E4" s="61"/>
      <c r="F4" s="62"/>
      <c r="G4" s="50" t="s">
        <v>11</v>
      </c>
      <c r="H4" s="51" t="s">
        <v>12</v>
      </c>
      <c r="I4" s="100"/>
      <c r="J4" s="99"/>
    </row>
    <row r="5" spans="2:13" ht="18" customHeight="1" x14ac:dyDescent="0.3">
      <c r="B5" s="52">
        <v>1100</v>
      </c>
      <c r="C5" s="52">
        <v>11079</v>
      </c>
      <c r="D5" s="67" t="s">
        <v>268</v>
      </c>
      <c r="E5" s="67"/>
      <c r="F5" s="67"/>
      <c r="G5" s="25">
        <v>715.84</v>
      </c>
      <c r="H5" s="25"/>
      <c r="I5" s="100"/>
      <c r="J5" s="99"/>
    </row>
    <row r="6" spans="2:13" ht="18" customHeight="1" x14ac:dyDescent="0.3">
      <c r="B6" s="52">
        <v>8400</v>
      </c>
      <c r="C6" s="52"/>
      <c r="D6" s="67" t="s">
        <v>143</v>
      </c>
      <c r="E6" s="67"/>
      <c r="F6" s="67"/>
      <c r="G6" s="25"/>
      <c r="H6" s="25">
        <v>400</v>
      </c>
      <c r="I6" s="100"/>
      <c r="J6" s="99"/>
    </row>
    <row r="7" spans="2:13" ht="18" customHeight="1" x14ac:dyDescent="0.3">
      <c r="B7" s="52">
        <v>8400</v>
      </c>
      <c r="C7" s="52"/>
      <c r="D7" s="67" t="s">
        <v>143</v>
      </c>
      <c r="E7" s="67"/>
      <c r="F7" s="67"/>
      <c r="G7" s="25"/>
      <c r="H7" s="25">
        <v>180</v>
      </c>
      <c r="I7" s="100"/>
      <c r="J7" s="99"/>
    </row>
    <row r="8" spans="2:13" ht="18" customHeight="1" x14ac:dyDescent="0.3">
      <c r="B8" s="52">
        <v>1650</v>
      </c>
      <c r="C8" s="52"/>
      <c r="D8" s="67" t="s">
        <v>143</v>
      </c>
      <c r="E8" s="67"/>
      <c r="F8" s="67"/>
      <c r="G8" s="25"/>
      <c r="H8" s="25">
        <v>121.8</v>
      </c>
      <c r="I8" s="100"/>
      <c r="J8" s="99"/>
    </row>
    <row r="9" spans="2:13" ht="18" customHeight="1" x14ac:dyDescent="0.3">
      <c r="B9" s="52">
        <v>1150</v>
      </c>
      <c r="C9" s="52"/>
      <c r="D9" s="67" t="s">
        <v>143</v>
      </c>
      <c r="E9" s="67"/>
      <c r="F9" s="67"/>
      <c r="G9" s="25"/>
      <c r="H9" s="25">
        <v>14.04</v>
      </c>
      <c r="I9" s="100"/>
      <c r="J9" s="99"/>
    </row>
    <row r="10" spans="2:13" ht="18" customHeight="1" x14ac:dyDescent="0.3">
      <c r="B10" s="52">
        <v>7000</v>
      </c>
      <c r="C10" s="52"/>
      <c r="D10" s="67" t="s">
        <v>143</v>
      </c>
      <c r="E10" s="67"/>
      <c r="F10" s="67"/>
      <c r="G10" s="25">
        <v>250</v>
      </c>
      <c r="H10" s="25"/>
      <c r="I10" s="100"/>
      <c r="J10" s="99"/>
    </row>
    <row r="11" spans="2:13" ht="18" customHeight="1" x14ac:dyDescent="0.3">
      <c r="B11" s="52">
        <v>3200</v>
      </c>
      <c r="C11" s="52"/>
      <c r="D11" s="67" t="s">
        <v>144</v>
      </c>
      <c r="E11" s="67"/>
      <c r="F11" s="67"/>
      <c r="G11" s="25"/>
      <c r="H11" s="25">
        <v>175</v>
      </c>
      <c r="I11" s="100"/>
      <c r="J11" s="99"/>
    </row>
    <row r="12" spans="2:13" ht="18" customHeight="1" x14ac:dyDescent="0.3">
      <c r="B12" s="52">
        <v>3200</v>
      </c>
      <c r="C12" s="52"/>
      <c r="D12" s="67" t="s">
        <v>145</v>
      </c>
      <c r="E12" s="67"/>
      <c r="F12" s="67"/>
      <c r="G12" s="25"/>
      <c r="H12" s="25">
        <v>75</v>
      </c>
      <c r="I12" s="100"/>
      <c r="J12" s="99"/>
    </row>
    <row r="13" spans="2:13" ht="15" customHeight="1" x14ac:dyDescent="0.3">
      <c r="B13" s="11"/>
      <c r="C13" s="12"/>
      <c r="D13" s="12"/>
      <c r="E13" s="88"/>
      <c r="F13" s="88"/>
      <c r="G13" s="16"/>
      <c r="H13" s="16"/>
      <c r="I13" s="16"/>
      <c r="J13" s="89"/>
      <c r="K13" s="89"/>
      <c r="L13" s="100"/>
      <c r="M13" s="99"/>
    </row>
    <row r="14" spans="2:13" ht="15" customHeight="1" x14ac:dyDescent="0.3">
      <c r="B14" s="11"/>
      <c r="C14" s="12"/>
      <c r="D14" s="12"/>
      <c r="E14" s="88"/>
      <c r="F14" s="88"/>
      <c r="G14" s="16"/>
      <c r="H14" s="16"/>
      <c r="I14" s="16"/>
      <c r="J14" s="89"/>
      <c r="K14" s="89"/>
      <c r="L14" s="100"/>
      <c r="M14" s="99"/>
    </row>
    <row r="15" spans="2:13" ht="15" customHeight="1" x14ac:dyDescent="0.3">
      <c r="B15" s="1" t="s">
        <v>269</v>
      </c>
      <c r="C15" s="12"/>
      <c r="D15" s="12"/>
      <c r="E15" s="88"/>
      <c r="F15" s="88"/>
      <c r="G15" s="16"/>
      <c r="H15" s="16"/>
      <c r="I15" s="16"/>
      <c r="J15" s="89"/>
      <c r="K15" s="89"/>
      <c r="L15" s="100"/>
      <c r="M15" s="99"/>
    </row>
    <row r="16" spans="2:13" ht="15" customHeight="1" x14ac:dyDescent="0.3">
      <c r="B16" s="2" t="s">
        <v>190</v>
      </c>
      <c r="C16" s="12"/>
      <c r="D16" s="12"/>
      <c r="E16" s="88"/>
      <c r="F16" s="88"/>
      <c r="G16" s="16"/>
      <c r="H16" s="16"/>
      <c r="I16" s="16"/>
      <c r="J16" s="89"/>
      <c r="K16" s="89"/>
      <c r="L16" s="100"/>
      <c r="M16" s="99"/>
    </row>
    <row r="17" spans="2:11" ht="15" customHeight="1" x14ac:dyDescent="0.3">
      <c r="B17" s="53" t="s">
        <v>149</v>
      </c>
      <c r="C17" s="54"/>
      <c r="D17" s="54"/>
      <c r="E17" s="54"/>
      <c r="F17" s="54"/>
      <c r="G17" s="54"/>
      <c r="H17" s="15" t="s">
        <v>150</v>
      </c>
      <c r="J17" s="100"/>
      <c r="K17" s="99"/>
    </row>
    <row r="18" spans="2:11" ht="30" x14ac:dyDescent="0.25">
      <c r="B18" s="51" t="s">
        <v>151</v>
      </c>
      <c r="C18" s="51" t="s">
        <v>19</v>
      </c>
      <c r="D18" s="60" t="s">
        <v>6</v>
      </c>
      <c r="E18" s="61"/>
      <c r="F18" s="62"/>
      <c r="G18" s="50" t="s">
        <v>11</v>
      </c>
      <c r="H18" s="51" t="s">
        <v>12</v>
      </c>
    </row>
    <row r="19" spans="2:11" ht="18" customHeight="1" x14ac:dyDescent="0.25">
      <c r="B19" s="52">
        <v>1100</v>
      </c>
      <c r="C19" s="52">
        <v>11079</v>
      </c>
      <c r="D19" s="67" t="s">
        <v>268</v>
      </c>
      <c r="E19" s="67"/>
      <c r="F19" s="67"/>
      <c r="G19" s="25"/>
      <c r="H19" s="25">
        <v>715.84</v>
      </c>
    </row>
    <row r="20" spans="2:11" ht="18" customHeight="1" x14ac:dyDescent="0.25">
      <c r="B20" s="52">
        <v>1050</v>
      </c>
      <c r="C20" s="52"/>
      <c r="D20" s="67" t="s">
        <v>270</v>
      </c>
      <c r="E20" s="67"/>
      <c r="F20" s="67"/>
      <c r="G20" s="25">
        <v>715.84</v>
      </c>
      <c r="H20" s="25"/>
    </row>
    <row r="21" spans="2:11" ht="18" customHeight="1" x14ac:dyDescent="0.25">
      <c r="B21" s="52">
        <v>1150</v>
      </c>
      <c r="C21" s="52"/>
      <c r="D21" s="67" t="s">
        <v>271</v>
      </c>
      <c r="E21" s="67"/>
      <c r="F21" s="67"/>
      <c r="G21" s="25">
        <v>14.04</v>
      </c>
      <c r="H21" s="25"/>
    </row>
    <row r="22" spans="2:11" ht="18" customHeight="1" x14ac:dyDescent="0.25">
      <c r="B22" s="52">
        <v>1650</v>
      </c>
      <c r="C22" s="52"/>
      <c r="D22" s="67" t="s">
        <v>271</v>
      </c>
      <c r="E22" s="67"/>
      <c r="F22" s="67"/>
      <c r="G22" s="25"/>
      <c r="H22" s="25">
        <v>2.44</v>
      </c>
    </row>
    <row r="23" spans="2:11" ht="18" customHeight="1" x14ac:dyDescent="0.25">
      <c r="B23" s="52">
        <v>8600</v>
      </c>
      <c r="C23" s="22"/>
      <c r="D23" s="67" t="s">
        <v>271</v>
      </c>
      <c r="E23" s="67"/>
      <c r="F23" s="67"/>
      <c r="G23" s="22"/>
      <c r="H23" s="25">
        <v>11.6</v>
      </c>
    </row>
    <row r="26" spans="2:11" ht="15.6" x14ac:dyDescent="0.25">
      <c r="B26" s="1" t="s">
        <v>272</v>
      </c>
    </row>
    <row r="27" spans="2:11" x14ac:dyDescent="0.25">
      <c r="B27" s="2" t="s">
        <v>273</v>
      </c>
    </row>
    <row r="28" spans="2:11" ht="15.6" x14ac:dyDescent="0.25">
      <c r="B28" s="53" t="s">
        <v>149</v>
      </c>
      <c r="C28" s="54"/>
      <c r="D28" s="54"/>
      <c r="E28" s="54"/>
      <c r="F28" s="54"/>
      <c r="G28" s="54"/>
      <c r="H28" s="15" t="s">
        <v>150</v>
      </c>
    </row>
    <row r="29" spans="2:11" ht="30" x14ac:dyDescent="0.25">
      <c r="B29" s="51" t="s">
        <v>151</v>
      </c>
      <c r="C29" s="51" t="s">
        <v>19</v>
      </c>
      <c r="D29" s="60" t="s">
        <v>6</v>
      </c>
      <c r="E29" s="61"/>
      <c r="F29" s="62"/>
      <c r="G29" s="50" t="s">
        <v>11</v>
      </c>
      <c r="H29" s="51" t="s">
        <v>12</v>
      </c>
    </row>
    <row r="30" spans="2:11" ht="18" customHeight="1" x14ac:dyDescent="0.25">
      <c r="B30" s="52">
        <v>3000</v>
      </c>
      <c r="C30" s="52">
        <v>30001</v>
      </c>
      <c r="D30" s="67" t="s">
        <v>274</v>
      </c>
      <c r="E30" s="67"/>
      <c r="F30" s="67"/>
      <c r="G30" s="25">
        <v>2400</v>
      </c>
      <c r="H30" s="25"/>
    </row>
    <row r="31" spans="2:11" ht="18" customHeight="1" x14ac:dyDescent="0.25">
      <c r="B31" s="52">
        <v>1600</v>
      </c>
      <c r="C31" s="52"/>
      <c r="D31" s="67" t="s">
        <v>274</v>
      </c>
      <c r="E31" s="67"/>
      <c r="F31" s="67"/>
      <c r="G31" s="25">
        <v>504</v>
      </c>
      <c r="H31" s="25"/>
    </row>
    <row r="32" spans="2:11" ht="18" customHeight="1" x14ac:dyDescent="0.25">
      <c r="B32" s="52">
        <v>1400</v>
      </c>
      <c r="C32" s="52">
        <v>14012</v>
      </c>
      <c r="D32" s="67">
        <v>25198</v>
      </c>
      <c r="E32" s="67"/>
      <c r="F32" s="67"/>
      <c r="G32" s="25"/>
      <c r="H32" s="25">
        <v>2904</v>
      </c>
    </row>
    <row r="35" spans="2:8" ht="15.6" x14ac:dyDescent="0.25">
      <c r="B35" s="1" t="s">
        <v>275</v>
      </c>
    </row>
    <row r="36" spans="2:8" x14ac:dyDescent="0.25">
      <c r="B36" s="2" t="s">
        <v>190</v>
      </c>
    </row>
    <row r="37" spans="2:8" ht="15.6" x14ac:dyDescent="0.25">
      <c r="B37" s="53" t="s">
        <v>149</v>
      </c>
      <c r="C37" s="54"/>
      <c r="D37" s="54"/>
      <c r="E37" s="54"/>
      <c r="F37" s="54"/>
      <c r="G37" s="54"/>
      <c r="H37" s="15" t="s">
        <v>150</v>
      </c>
    </row>
    <row r="38" spans="2:8" ht="30" x14ac:dyDescent="0.25">
      <c r="B38" s="51" t="s">
        <v>151</v>
      </c>
      <c r="C38" s="51" t="s">
        <v>19</v>
      </c>
      <c r="D38" s="60" t="s">
        <v>6</v>
      </c>
      <c r="E38" s="61"/>
      <c r="F38" s="62"/>
      <c r="G38" s="50" t="s">
        <v>11</v>
      </c>
      <c r="H38" s="51" t="s">
        <v>12</v>
      </c>
    </row>
    <row r="39" spans="2:8" ht="18" customHeight="1" x14ac:dyDescent="0.25">
      <c r="B39" s="52">
        <v>1060</v>
      </c>
      <c r="C39" s="52"/>
      <c r="D39" s="67" t="s">
        <v>206</v>
      </c>
      <c r="E39" s="67"/>
      <c r="F39" s="67"/>
      <c r="G39" s="25"/>
      <c r="H39" s="25">
        <v>2880</v>
      </c>
    </row>
    <row r="40" spans="2:8" ht="18" customHeight="1" x14ac:dyDescent="0.25">
      <c r="B40" s="52">
        <v>7400</v>
      </c>
      <c r="C40" s="52"/>
      <c r="D40" s="67" t="s">
        <v>206</v>
      </c>
      <c r="E40" s="67"/>
      <c r="F40" s="67"/>
      <c r="G40" s="25"/>
      <c r="H40" s="25">
        <v>24</v>
      </c>
    </row>
    <row r="41" spans="2:8" ht="18" customHeight="1" x14ac:dyDescent="0.25">
      <c r="B41" s="52">
        <v>1400</v>
      </c>
      <c r="C41" s="52">
        <v>14012</v>
      </c>
      <c r="D41" s="67">
        <v>25198</v>
      </c>
      <c r="E41" s="67"/>
      <c r="F41" s="67"/>
      <c r="G41" s="25">
        <v>2904</v>
      </c>
      <c r="H41" s="22"/>
    </row>
    <row r="44" spans="2:8" ht="15.6" x14ac:dyDescent="0.25">
      <c r="B44" s="1" t="s">
        <v>276</v>
      </c>
    </row>
    <row r="45" spans="2:8" ht="15.6" x14ac:dyDescent="0.25">
      <c r="B45" s="53" t="s">
        <v>149</v>
      </c>
      <c r="C45" s="54"/>
      <c r="D45" s="54"/>
      <c r="E45" s="54"/>
      <c r="F45" s="54"/>
      <c r="G45" s="54"/>
      <c r="H45" s="15" t="s">
        <v>150</v>
      </c>
    </row>
    <row r="46" spans="2:8" ht="30" x14ac:dyDescent="0.25">
      <c r="B46" s="51" t="s">
        <v>151</v>
      </c>
      <c r="C46" s="51" t="s">
        <v>19</v>
      </c>
      <c r="D46" s="60" t="s">
        <v>6</v>
      </c>
      <c r="E46" s="61"/>
      <c r="F46" s="62"/>
      <c r="G46" s="50" t="s">
        <v>11</v>
      </c>
      <c r="H46" s="51" t="s">
        <v>12</v>
      </c>
    </row>
    <row r="47" spans="2:8" ht="18" customHeight="1" x14ac:dyDescent="0.25">
      <c r="B47" s="52">
        <v>1100</v>
      </c>
      <c r="C47" s="52">
        <v>11079</v>
      </c>
      <c r="D47" s="67" t="s">
        <v>268</v>
      </c>
      <c r="E47" s="67"/>
      <c r="F47" s="67"/>
      <c r="G47" s="25"/>
      <c r="H47" s="25">
        <v>172.79</v>
      </c>
    </row>
    <row r="48" spans="2:8" ht="18" customHeight="1" x14ac:dyDescent="0.25">
      <c r="B48" s="52">
        <v>8400</v>
      </c>
      <c r="C48" s="52"/>
      <c r="D48" s="67" t="s">
        <v>143</v>
      </c>
      <c r="E48" s="67"/>
      <c r="F48" s="67"/>
      <c r="G48" s="25">
        <v>80</v>
      </c>
      <c r="H48" s="25"/>
    </row>
    <row r="49" spans="2:8" ht="18" customHeight="1" x14ac:dyDescent="0.25">
      <c r="B49" s="52">
        <v>8400</v>
      </c>
      <c r="C49" s="52"/>
      <c r="D49" s="67" t="s">
        <v>143</v>
      </c>
      <c r="E49" s="67"/>
      <c r="F49" s="67"/>
      <c r="G49" s="25">
        <v>60</v>
      </c>
      <c r="H49" s="25"/>
    </row>
    <row r="50" spans="2:8" ht="18" customHeight="1" x14ac:dyDescent="0.25">
      <c r="B50" s="52">
        <v>1650</v>
      </c>
      <c r="C50" s="52"/>
      <c r="D50" s="67" t="s">
        <v>143</v>
      </c>
      <c r="E50" s="67"/>
      <c r="F50" s="67"/>
      <c r="G50" s="25">
        <v>29.4</v>
      </c>
      <c r="H50" s="25"/>
    </row>
    <row r="51" spans="2:8" ht="18" customHeight="1" x14ac:dyDescent="0.25">
      <c r="B51" s="52">
        <v>1150</v>
      </c>
      <c r="C51" s="52"/>
      <c r="D51" s="67" t="s">
        <v>143</v>
      </c>
      <c r="E51" s="67"/>
      <c r="F51" s="67"/>
      <c r="G51" s="25">
        <v>3.39</v>
      </c>
      <c r="H51" s="25"/>
    </row>
    <row r="52" spans="2:8" ht="18" customHeight="1" x14ac:dyDescent="0.25">
      <c r="B52" s="52">
        <v>7000</v>
      </c>
      <c r="C52" s="52"/>
      <c r="D52" s="67" t="s">
        <v>143</v>
      </c>
      <c r="E52" s="67"/>
      <c r="F52" s="67"/>
      <c r="G52" s="25"/>
      <c r="H52" s="25">
        <v>60</v>
      </c>
    </row>
    <row r="53" spans="2:8" ht="18" customHeight="1" x14ac:dyDescent="0.25">
      <c r="B53" s="52">
        <v>3200</v>
      </c>
      <c r="C53" s="52"/>
      <c r="D53" s="67" t="s">
        <v>277</v>
      </c>
      <c r="E53" s="67"/>
      <c r="F53" s="67"/>
      <c r="G53" s="25">
        <v>35</v>
      </c>
      <c r="H53" s="25"/>
    </row>
    <row r="54" spans="2:8" ht="18" customHeight="1" x14ac:dyDescent="0.25">
      <c r="B54" s="52">
        <v>3200</v>
      </c>
      <c r="C54" s="52"/>
      <c r="D54" s="67" t="s">
        <v>278</v>
      </c>
      <c r="E54" s="67"/>
      <c r="F54" s="67"/>
      <c r="G54" s="25">
        <v>25</v>
      </c>
      <c r="H54" s="25"/>
    </row>
  </sheetData>
  <mergeCells count="32">
    <mergeCell ref="D49:F49"/>
    <mergeCell ref="D50:F50"/>
    <mergeCell ref="D51:F51"/>
    <mergeCell ref="D52:F52"/>
    <mergeCell ref="D53:F53"/>
    <mergeCell ref="D54:F54"/>
    <mergeCell ref="D39:F39"/>
    <mergeCell ref="D40:F40"/>
    <mergeCell ref="D41:F41"/>
    <mergeCell ref="D46:F46"/>
    <mergeCell ref="D47:F47"/>
    <mergeCell ref="D48:F48"/>
    <mergeCell ref="D23:F23"/>
    <mergeCell ref="D29:F29"/>
    <mergeCell ref="D30:F30"/>
    <mergeCell ref="D31:F31"/>
    <mergeCell ref="D32:F32"/>
    <mergeCell ref="D38:F38"/>
    <mergeCell ref="D12:F12"/>
    <mergeCell ref="D18:F18"/>
    <mergeCell ref="D19:F19"/>
    <mergeCell ref="D20:F20"/>
    <mergeCell ref="D21:F21"/>
    <mergeCell ref="D22:F22"/>
    <mergeCell ref="D6:F6"/>
    <mergeCell ref="D7:F7"/>
    <mergeCell ref="D8:F8"/>
    <mergeCell ref="D9:F9"/>
    <mergeCell ref="D10:F10"/>
    <mergeCell ref="D11:F11"/>
    <mergeCell ref="D4:F4"/>
    <mergeCell ref="D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100"/>
  <sheetViews>
    <sheetView zoomScale="175" zoomScaleNormal="175" workbookViewId="0">
      <selection sqref="A1:XFD1048576"/>
    </sheetView>
  </sheetViews>
  <sheetFormatPr defaultRowHeight="15" x14ac:dyDescent="0.25"/>
  <cols>
    <col min="1" max="1" width="8.88671875" style="4"/>
    <col min="2" max="2" width="42" style="4" customWidth="1"/>
    <col min="3" max="16384" width="8.88671875" style="4"/>
  </cols>
  <sheetData>
    <row r="1" spans="1:2" ht="15.6" x14ac:dyDescent="0.3">
      <c r="A1" s="5" t="s">
        <v>84</v>
      </c>
    </row>
    <row r="2" spans="1:2" ht="15.6" x14ac:dyDescent="0.3">
      <c r="A2" s="5"/>
    </row>
    <row r="3" spans="1:2" ht="15.6" x14ac:dyDescent="0.3">
      <c r="A3" s="5" t="s">
        <v>120</v>
      </c>
    </row>
    <row r="5" spans="1:2" ht="15.6" x14ac:dyDescent="0.3">
      <c r="A5" s="5" t="s">
        <v>73</v>
      </c>
    </row>
    <row r="6" spans="1:2" x14ac:dyDescent="0.25">
      <c r="A6" s="4" t="s">
        <v>83</v>
      </c>
    </row>
    <row r="7" spans="1:2" x14ac:dyDescent="0.25">
      <c r="A7" s="4" t="s">
        <v>70</v>
      </c>
    </row>
    <row r="8" spans="1:2" x14ac:dyDescent="0.25">
      <c r="A8" s="4" t="s">
        <v>71</v>
      </c>
    </row>
    <row r="10" spans="1:2" s="6" customFormat="1" ht="15.6" x14ac:dyDescent="0.3">
      <c r="A10" s="6" t="s">
        <v>74</v>
      </c>
      <c r="B10" s="6" t="s">
        <v>76</v>
      </c>
    </row>
    <row r="11" spans="1:2" x14ac:dyDescent="0.25">
      <c r="B11" s="4" t="s">
        <v>75</v>
      </c>
    </row>
    <row r="12" spans="1:2" x14ac:dyDescent="0.25">
      <c r="B12" s="4" t="s">
        <v>77</v>
      </c>
    </row>
    <row r="13" spans="1:2" x14ac:dyDescent="0.25">
      <c r="B13" s="4" t="s">
        <v>80</v>
      </c>
    </row>
    <row r="14" spans="1:2" x14ac:dyDescent="0.25">
      <c r="B14" s="4" t="s">
        <v>81</v>
      </c>
    </row>
    <row r="16" spans="1:2" s="6" customFormat="1" ht="15.6" x14ac:dyDescent="0.3">
      <c r="A16" s="6" t="s">
        <v>74</v>
      </c>
      <c r="B16" s="6" t="s">
        <v>72</v>
      </c>
    </row>
    <row r="18" spans="1:3" ht="15.6" x14ac:dyDescent="0.3">
      <c r="A18" s="5" t="s">
        <v>85</v>
      </c>
      <c r="C18" s="7"/>
    </row>
    <row r="19" spans="1:3" x14ac:dyDescent="0.25">
      <c r="A19" s="8">
        <v>200</v>
      </c>
      <c r="B19" s="4" t="s">
        <v>21</v>
      </c>
    </row>
    <row r="20" spans="1:3" x14ac:dyDescent="0.25">
      <c r="A20" s="8">
        <v>210</v>
      </c>
      <c r="B20" s="4" t="s">
        <v>22</v>
      </c>
    </row>
    <row r="21" spans="1:3" x14ac:dyDescent="0.25">
      <c r="A21" s="8">
        <v>300</v>
      </c>
      <c r="B21" s="4" t="s">
        <v>23</v>
      </c>
    </row>
    <row r="22" spans="1:3" x14ac:dyDescent="0.25">
      <c r="A22" s="8">
        <v>310</v>
      </c>
      <c r="B22" s="4" t="s">
        <v>24</v>
      </c>
    </row>
    <row r="23" spans="1:3" x14ac:dyDescent="0.25">
      <c r="A23" s="8">
        <v>400</v>
      </c>
      <c r="B23" s="4" t="s">
        <v>86</v>
      </c>
    </row>
    <row r="24" spans="1:3" x14ac:dyDescent="0.25">
      <c r="A24" s="8">
        <v>410</v>
      </c>
      <c r="B24" s="4" t="s">
        <v>87</v>
      </c>
    </row>
    <row r="25" spans="1:3" x14ac:dyDescent="0.25">
      <c r="A25" s="8">
        <v>420</v>
      </c>
      <c r="B25" s="4" t="s">
        <v>88</v>
      </c>
    </row>
    <row r="26" spans="1:3" x14ac:dyDescent="0.25">
      <c r="A26" s="8">
        <v>500</v>
      </c>
      <c r="B26" s="4" t="s">
        <v>25</v>
      </c>
    </row>
    <row r="27" spans="1:3" x14ac:dyDescent="0.25">
      <c r="A27" s="8">
        <v>510</v>
      </c>
      <c r="B27" s="4" t="s">
        <v>26</v>
      </c>
    </row>
    <row r="28" spans="1:3" x14ac:dyDescent="0.25">
      <c r="A28" s="8">
        <v>600</v>
      </c>
      <c r="B28" s="4" t="s">
        <v>27</v>
      </c>
    </row>
    <row r="29" spans="1:3" x14ac:dyDescent="0.25">
      <c r="A29" s="8">
        <v>680</v>
      </c>
      <c r="B29" s="4" t="s">
        <v>28</v>
      </c>
    </row>
    <row r="30" spans="1:3" x14ac:dyDescent="0.25">
      <c r="A30" s="8">
        <v>695</v>
      </c>
      <c r="B30" s="4" t="s">
        <v>89</v>
      </c>
    </row>
    <row r="31" spans="1:3" x14ac:dyDescent="0.25">
      <c r="A31" s="8">
        <v>700</v>
      </c>
      <c r="B31" s="4" t="s">
        <v>29</v>
      </c>
    </row>
    <row r="32" spans="1:3" x14ac:dyDescent="0.25">
      <c r="A32" s="8">
        <v>750</v>
      </c>
      <c r="B32" s="4" t="s">
        <v>90</v>
      </c>
    </row>
    <row r="33" spans="1:2" x14ac:dyDescent="0.25">
      <c r="A33" s="8">
        <v>760</v>
      </c>
      <c r="B33" s="4" t="s">
        <v>91</v>
      </c>
    </row>
    <row r="34" spans="1:2" x14ac:dyDescent="0.25">
      <c r="A34" s="8">
        <v>800</v>
      </c>
      <c r="B34" s="4" t="s">
        <v>92</v>
      </c>
    </row>
    <row r="35" spans="1:2" x14ac:dyDescent="0.25">
      <c r="A35" s="8">
        <v>820</v>
      </c>
      <c r="B35" s="4" t="s">
        <v>93</v>
      </c>
    </row>
    <row r="36" spans="1:2" x14ac:dyDescent="0.25">
      <c r="A36" s="9">
        <v>1000</v>
      </c>
      <c r="B36" s="4" t="s">
        <v>30</v>
      </c>
    </row>
    <row r="37" spans="1:2" x14ac:dyDescent="0.25">
      <c r="A37" s="9">
        <v>1050</v>
      </c>
      <c r="B37" s="4" t="s">
        <v>31</v>
      </c>
    </row>
    <row r="38" spans="1:2" x14ac:dyDescent="0.25">
      <c r="A38" s="9">
        <v>1060</v>
      </c>
      <c r="B38" s="4" t="s">
        <v>32</v>
      </c>
    </row>
    <row r="39" spans="1:2" x14ac:dyDescent="0.25">
      <c r="A39" s="9">
        <v>1070</v>
      </c>
      <c r="B39" s="4" t="s">
        <v>33</v>
      </c>
    </row>
    <row r="40" spans="1:2" x14ac:dyDescent="0.25">
      <c r="A40" s="9">
        <v>1080</v>
      </c>
      <c r="B40" s="4" t="s">
        <v>34</v>
      </c>
    </row>
    <row r="41" spans="1:2" x14ac:dyDescent="0.25">
      <c r="A41" s="9">
        <v>1090</v>
      </c>
      <c r="B41" s="4" t="s">
        <v>94</v>
      </c>
    </row>
    <row r="42" spans="1:2" x14ac:dyDescent="0.25">
      <c r="A42" s="9">
        <v>1100</v>
      </c>
      <c r="B42" s="4" t="s">
        <v>35</v>
      </c>
    </row>
    <row r="43" spans="1:2" x14ac:dyDescent="0.25">
      <c r="A43" s="9">
        <v>1150</v>
      </c>
      <c r="B43" s="4" t="s">
        <v>95</v>
      </c>
    </row>
    <row r="44" spans="1:2" x14ac:dyDescent="0.25">
      <c r="A44" s="9">
        <v>1180</v>
      </c>
      <c r="B44" s="4" t="s">
        <v>96</v>
      </c>
    </row>
    <row r="45" spans="1:2" x14ac:dyDescent="0.25">
      <c r="A45" s="9">
        <v>1200</v>
      </c>
      <c r="B45" s="4" t="s">
        <v>36</v>
      </c>
    </row>
    <row r="46" spans="1:2" x14ac:dyDescent="0.25">
      <c r="A46" s="9">
        <v>1240</v>
      </c>
      <c r="B46" s="4" t="s">
        <v>37</v>
      </c>
    </row>
    <row r="47" spans="1:2" x14ac:dyDescent="0.25">
      <c r="A47" s="9">
        <v>1260</v>
      </c>
      <c r="B47" s="4" t="s">
        <v>38</v>
      </c>
    </row>
    <row r="48" spans="1:2" x14ac:dyDescent="0.25">
      <c r="A48" s="9">
        <v>1270</v>
      </c>
      <c r="B48" s="4" t="s">
        <v>39</v>
      </c>
    </row>
    <row r="49" spans="1:2" x14ac:dyDescent="0.25">
      <c r="A49" s="9">
        <v>1280</v>
      </c>
      <c r="B49" s="4" t="s">
        <v>40</v>
      </c>
    </row>
    <row r="50" spans="1:2" x14ac:dyDescent="0.25">
      <c r="A50" s="9">
        <v>1300</v>
      </c>
      <c r="B50" s="4" t="s">
        <v>97</v>
      </c>
    </row>
    <row r="51" spans="1:2" x14ac:dyDescent="0.25">
      <c r="A51" s="9">
        <v>1350</v>
      </c>
      <c r="B51" s="4" t="s">
        <v>98</v>
      </c>
    </row>
    <row r="52" spans="1:2" x14ac:dyDescent="0.25">
      <c r="A52" s="9">
        <v>1400</v>
      </c>
      <c r="B52" s="4" t="s">
        <v>41</v>
      </c>
    </row>
    <row r="53" spans="1:2" x14ac:dyDescent="0.25">
      <c r="A53" s="9">
        <v>1500</v>
      </c>
      <c r="B53" s="4" t="s">
        <v>42</v>
      </c>
    </row>
    <row r="54" spans="1:2" x14ac:dyDescent="0.25">
      <c r="A54" s="9">
        <v>1520</v>
      </c>
      <c r="B54" s="4" t="s">
        <v>43</v>
      </c>
    </row>
    <row r="55" spans="1:2" x14ac:dyDescent="0.25">
      <c r="A55" s="9">
        <v>1540</v>
      </c>
      <c r="B55" s="4" t="s">
        <v>99</v>
      </c>
    </row>
    <row r="56" spans="1:2" x14ac:dyDescent="0.25">
      <c r="A56" s="9">
        <v>1600</v>
      </c>
      <c r="B56" s="4" t="s">
        <v>44</v>
      </c>
    </row>
    <row r="57" spans="1:2" x14ac:dyDescent="0.25">
      <c r="A57" s="9">
        <v>1650</v>
      </c>
      <c r="B57" s="4" t="s">
        <v>45</v>
      </c>
    </row>
    <row r="58" spans="1:2" x14ac:dyDescent="0.25">
      <c r="A58" s="9">
        <v>1660</v>
      </c>
      <c r="B58" s="4" t="s">
        <v>46</v>
      </c>
    </row>
    <row r="59" spans="1:2" x14ac:dyDescent="0.25">
      <c r="A59" s="9">
        <v>1665</v>
      </c>
      <c r="B59" s="4" t="s">
        <v>100</v>
      </c>
    </row>
    <row r="60" spans="1:2" x14ac:dyDescent="0.25">
      <c r="A60" s="9">
        <v>1680</v>
      </c>
      <c r="B60" s="4" t="s">
        <v>47</v>
      </c>
    </row>
    <row r="61" spans="1:2" x14ac:dyDescent="0.25">
      <c r="A61" s="9">
        <v>3000</v>
      </c>
      <c r="B61" s="4" t="s">
        <v>48</v>
      </c>
    </row>
    <row r="62" spans="1:2" x14ac:dyDescent="0.25">
      <c r="A62" s="9">
        <v>3100</v>
      </c>
      <c r="B62" s="4" t="s">
        <v>101</v>
      </c>
    </row>
    <row r="63" spans="1:2" x14ac:dyDescent="0.25">
      <c r="A63" s="9">
        <v>3200</v>
      </c>
      <c r="B63" s="4" t="s">
        <v>102</v>
      </c>
    </row>
    <row r="64" spans="1:2" x14ac:dyDescent="0.25">
      <c r="A64" s="9">
        <v>3300</v>
      </c>
      <c r="B64" s="4" t="s">
        <v>103</v>
      </c>
    </row>
    <row r="65" spans="1:2" x14ac:dyDescent="0.25">
      <c r="A65" s="9">
        <v>4000</v>
      </c>
      <c r="B65" s="4" t="s">
        <v>49</v>
      </c>
    </row>
    <row r="66" spans="1:2" x14ac:dyDescent="0.25">
      <c r="A66" s="9">
        <v>4050</v>
      </c>
      <c r="B66" s="4" t="s">
        <v>50</v>
      </c>
    </row>
    <row r="67" spans="1:2" x14ac:dyDescent="0.25">
      <c r="A67" s="9">
        <v>4070</v>
      </c>
      <c r="B67" s="4" t="s">
        <v>146</v>
      </c>
    </row>
    <row r="68" spans="1:2" x14ac:dyDescent="0.25">
      <c r="A68" s="9">
        <v>4100</v>
      </c>
      <c r="B68" s="4" t="s">
        <v>51</v>
      </c>
    </row>
    <row r="69" spans="1:2" x14ac:dyDescent="0.25">
      <c r="A69" s="9">
        <v>4120</v>
      </c>
      <c r="B69" s="4" t="s">
        <v>52</v>
      </c>
    </row>
    <row r="70" spans="1:2" x14ac:dyDescent="0.25">
      <c r="A70" s="9">
        <v>4150</v>
      </c>
      <c r="B70" s="4" t="s">
        <v>104</v>
      </c>
    </row>
    <row r="71" spans="1:2" x14ac:dyDescent="0.25">
      <c r="A71" s="9">
        <v>4200</v>
      </c>
      <c r="B71" s="4" t="s">
        <v>53</v>
      </c>
    </row>
    <row r="72" spans="1:2" x14ac:dyDescent="0.25">
      <c r="A72" s="9">
        <v>4250</v>
      </c>
      <c r="B72" s="4" t="s">
        <v>54</v>
      </c>
    </row>
    <row r="73" spans="1:2" x14ac:dyDescent="0.25">
      <c r="A73" s="9">
        <v>4300</v>
      </c>
      <c r="B73" s="4" t="s">
        <v>55</v>
      </c>
    </row>
    <row r="74" spans="1:2" x14ac:dyDescent="0.25">
      <c r="A74" s="9">
        <v>4350</v>
      </c>
      <c r="B74" s="4" t="s">
        <v>56</v>
      </c>
    </row>
    <row r="75" spans="1:2" x14ac:dyDescent="0.25">
      <c r="A75" s="9">
        <v>4400</v>
      </c>
      <c r="B75" s="4" t="s">
        <v>57</v>
      </c>
    </row>
    <row r="76" spans="1:2" x14ac:dyDescent="0.25">
      <c r="A76" s="9">
        <v>4500</v>
      </c>
      <c r="B76" s="4" t="s">
        <v>105</v>
      </c>
    </row>
    <row r="77" spans="1:2" x14ac:dyDescent="0.25">
      <c r="A77" s="9">
        <v>4600</v>
      </c>
      <c r="B77" s="4" t="s">
        <v>58</v>
      </c>
    </row>
    <row r="78" spans="1:2" x14ac:dyDescent="0.25">
      <c r="A78" s="9">
        <v>4650</v>
      </c>
      <c r="B78" s="4" t="s">
        <v>59</v>
      </c>
    </row>
    <row r="79" spans="1:2" x14ac:dyDescent="0.25">
      <c r="A79" s="9">
        <v>4700</v>
      </c>
      <c r="B79" s="4" t="s">
        <v>69</v>
      </c>
    </row>
    <row r="80" spans="1:2" x14ac:dyDescent="0.25">
      <c r="A80" s="9">
        <v>4750</v>
      </c>
      <c r="B80" s="4" t="s">
        <v>106</v>
      </c>
    </row>
    <row r="81" spans="1:2" x14ac:dyDescent="0.25">
      <c r="A81" s="9">
        <v>4800</v>
      </c>
      <c r="B81" s="4" t="s">
        <v>107</v>
      </c>
    </row>
    <row r="82" spans="1:2" x14ac:dyDescent="0.25">
      <c r="A82" s="9">
        <v>4950</v>
      </c>
      <c r="B82" s="4" t="s">
        <v>108</v>
      </c>
    </row>
    <row r="83" spans="1:2" x14ac:dyDescent="0.25">
      <c r="A83" s="9">
        <v>4960</v>
      </c>
      <c r="B83" s="4" t="s">
        <v>60</v>
      </c>
    </row>
    <row r="84" spans="1:2" x14ac:dyDescent="0.25">
      <c r="A84" s="9">
        <v>4970</v>
      </c>
      <c r="B84" s="4" t="s">
        <v>61</v>
      </c>
    </row>
    <row r="85" spans="1:2" x14ac:dyDescent="0.25">
      <c r="A85" s="9">
        <v>4990</v>
      </c>
      <c r="B85" s="4" t="s">
        <v>62</v>
      </c>
    </row>
    <row r="86" spans="1:2" x14ac:dyDescent="0.25">
      <c r="A86" s="9">
        <v>7000</v>
      </c>
      <c r="B86" s="4" t="s">
        <v>63</v>
      </c>
    </row>
    <row r="87" spans="1:2" x14ac:dyDescent="0.25">
      <c r="A87" s="9">
        <v>7400</v>
      </c>
      <c r="B87" s="4" t="s">
        <v>109</v>
      </c>
    </row>
    <row r="88" spans="1:2" x14ac:dyDescent="0.25">
      <c r="A88" s="9">
        <v>7500</v>
      </c>
      <c r="B88" s="4" t="s">
        <v>110</v>
      </c>
    </row>
    <row r="89" spans="1:2" x14ac:dyDescent="0.25">
      <c r="A89" s="9">
        <v>8200</v>
      </c>
      <c r="B89" s="4" t="s">
        <v>64</v>
      </c>
    </row>
    <row r="90" spans="1:2" x14ac:dyDescent="0.25">
      <c r="A90" s="9">
        <v>8300</v>
      </c>
      <c r="B90" s="4" t="s">
        <v>111</v>
      </c>
    </row>
    <row r="91" spans="1:2" x14ac:dyDescent="0.25">
      <c r="A91" s="9">
        <v>8400</v>
      </c>
      <c r="B91" s="4" t="s">
        <v>65</v>
      </c>
    </row>
    <row r="92" spans="1:2" x14ac:dyDescent="0.25">
      <c r="A92" s="9">
        <v>8500</v>
      </c>
      <c r="B92" s="4" t="s">
        <v>66</v>
      </c>
    </row>
    <row r="93" spans="1:2" x14ac:dyDescent="0.25">
      <c r="A93" s="9">
        <v>8550</v>
      </c>
      <c r="B93" s="4" t="s">
        <v>67</v>
      </c>
    </row>
    <row r="94" spans="1:2" x14ac:dyDescent="0.25">
      <c r="A94" s="9">
        <v>8600</v>
      </c>
      <c r="B94" s="4" t="s">
        <v>112</v>
      </c>
    </row>
    <row r="95" spans="1:2" x14ac:dyDescent="0.25">
      <c r="A95" s="9">
        <v>9000</v>
      </c>
      <c r="B95" s="4" t="s">
        <v>113</v>
      </c>
    </row>
    <row r="96" spans="1:2" x14ac:dyDescent="0.25">
      <c r="A96" s="9">
        <v>9100</v>
      </c>
      <c r="B96" s="4" t="s">
        <v>68</v>
      </c>
    </row>
    <row r="97" spans="1:3" x14ac:dyDescent="0.25">
      <c r="A97" s="9">
        <v>9600</v>
      </c>
      <c r="B97" s="4" t="s">
        <v>82</v>
      </c>
    </row>
    <row r="98" spans="1:3" x14ac:dyDescent="0.25">
      <c r="A98" s="14">
        <v>1370</v>
      </c>
      <c r="B98" s="13" t="s">
        <v>121</v>
      </c>
      <c r="C98" s="13" t="s">
        <v>118</v>
      </c>
    </row>
    <row r="99" spans="1:3" x14ac:dyDescent="0.25">
      <c r="A99" s="14">
        <v>3250</v>
      </c>
      <c r="B99" s="13" t="s">
        <v>122</v>
      </c>
      <c r="C99" s="13" t="s">
        <v>119</v>
      </c>
    </row>
    <row r="100" spans="1:3" x14ac:dyDescent="0.25">
      <c r="A100" s="14">
        <v>3260</v>
      </c>
      <c r="B100" s="13" t="s">
        <v>141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H 4 Inhoudsopgave</vt:lpstr>
      <vt:lpstr>4.1 - 4.5</vt:lpstr>
      <vt:lpstr>4.6 - 4.9</vt:lpstr>
      <vt:lpstr>4.10 - 4.14</vt:lpstr>
      <vt:lpstr>H 3 aanwijzingen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2021-03-06T10:43:21Z</cp:lastPrinted>
  <dcterms:created xsi:type="dcterms:W3CDTF">2020-12-11T10:09:52Z</dcterms:created>
  <dcterms:modified xsi:type="dcterms:W3CDTF">2023-02-01T13:34:54Z</dcterms:modified>
</cp:coreProperties>
</file>