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PDB 4e druk/Convoy PDB BA/Uitwerkingen/PDB BA Uitwerkingen docentensite/"/>
    </mc:Choice>
  </mc:AlternateContent>
  <xr:revisionPtr revIDLastSave="8" documentId="8_{FA3AD8FD-163E-4B58-B75B-632795C0ADB0}" xr6:coauthVersionLast="47" xr6:coauthVersionMax="47" xr10:uidLastSave="{7CC67340-8365-476B-9F01-E329DD6C846B}"/>
  <bookViews>
    <workbookView xWindow="22932" yWindow="-108" windowWidth="23256" windowHeight="12576" xr2:uid="{5D587E09-814F-4BAA-A382-6AB82BB63DFF}"/>
  </bookViews>
  <sheets>
    <sheet name="H 11" sheetId="4" r:id="rId1"/>
  </sheets>
  <definedNames>
    <definedName name="_Hlk33791818" localSheetId="0">'H 11'!#REF!</definedName>
    <definedName name="_xlnm.Print_Area" localSheetId="0">'H 11'!$A:$M</definedName>
    <definedName name="OLE_LINK1" localSheetId="0">'H 11'!#REF!</definedName>
    <definedName name="OLE_LINK2" localSheetId="0">'H 11'!#REF!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0" i="4" l="1"/>
  <c r="G102" i="4"/>
  <c r="G70" i="4"/>
  <c r="G37" i="4"/>
  <c r="G38" i="4"/>
  <c r="G16" i="4"/>
  <c r="G46" i="4" l="1"/>
  <c r="G28" i="4"/>
  <c r="G9" i="4"/>
</calcChain>
</file>

<file path=xl/sharedStrings.xml><?xml version="1.0" encoding="utf-8"?>
<sst xmlns="http://schemas.openxmlformats.org/spreadsheetml/2006/main" count="510" uniqueCount="111">
  <si>
    <t>Dagboek</t>
  </si>
  <si>
    <t>Omschrijving</t>
  </si>
  <si>
    <t>Datum</t>
  </si>
  <si>
    <t>Debet</t>
  </si>
  <si>
    <t>Credit</t>
  </si>
  <si>
    <t>a</t>
  </si>
  <si>
    <t>Grootboek- rekening</t>
  </si>
  <si>
    <t>b</t>
  </si>
  <si>
    <t>Boekstuk nr.</t>
  </si>
  <si>
    <t>Subadmi- nistratie</t>
  </si>
  <si>
    <t xml:space="preserve">Journaal                                                                                                                                                                                                </t>
  </si>
  <si>
    <t xml:space="preserve">  EUR</t>
  </si>
  <si>
    <t>Journaliseer het bankafschrift.</t>
  </si>
  <si>
    <t>3000</t>
  </si>
  <si>
    <t>1665</t>
  </si>
  <si>
    <t>c</t>
  </si>
  <si>
    <t>0900</t>
  </si>
  <si>
    <t>Bedrag</t>
  </si>
  <si>
    <t>2022-001</t>
  </si>
  <si>
    <t>0600</t>
  </si>
  <si>
    <t>1050</t>
  </si>
  <si>
    <t>Invoerscherm bankboek</t>
  </si>
  <si>
    <t>Boekjaar/periode</t>
  </si>
  <si>
    <t>Boekstuknummer</t>
  </si>
  <si>
    <t>Beginsaldo</t>
  </si>
  <si>
    <t>Eindsaldo</t>
  </si>
  <si>
    <t>Boekstukregel</t>
  </si>
  <si>
    <t>Grootboek-rekening</t>
  </si>
  <si>
    <t>Sub- nummer</t>
  </si>
  <si>
    <t>Btw-code</t>
  </si>
  <si>
    <t>Percen-tage</t>
  </si>
  <si>
    <t>excl./incl. hoog/laag</t>
  </si>
  <si>
    <t>Bedrag btw</t>
  </si>
  <si>
    <t>Onze ref.</t>
  </si>
  <si>
    <t>2022 / 1</t>
  </si>
  <si>
    <t>Journaliseer het bankboek.</t>
  </si>
  <si>
    <t>d</t>
  </si>
  <si>
    <t>Journaliseer de memoriaalbon.</t>
  </si>
  <si>
    <t>2022-081</t>
  </si>
  <si>
    <t>4700</t>
  </si>
  <si>
    <t>0620</t>
  </si>
  <si>
    <t>Winstverdeling 2021</t>
  </si>
  <si>
    <t>Uitwerking H 11</t>
  </si>
  <si>
    <t>Opgave 11.1</t>
  </si>
  <si>
    <t>Oprichting bv</t>
  </si>
  <si>
    <t>Verwerk het bankafschrift in het bankboek.</t>
  </si>
  <si>
    <t>Storting aandeelhouders</t>
  </si>
  <si>
    <t>Hoe is het bedrag van € 1.950.000 berekend?</t>
  </si>
  <si>
    <t>10.000 aandelen x € 150 nominaal x 130% = € 1.950.000</t>
  </si>
  <si>
    <t>e</t>
  </si>
  <si>
    <t>2025-001</t>
  </si>
  <si>
    <t>0650</t>
  </si>
  <si>
    <t>Opgave 11.2</t>
  </si>
  <si>
    <t>Journaliseer memoriaalbon 2022-081.</t>
  </si>
  <si>
    <t>uitbreiding aandelenkapitaal</t>
  </si>
  <si>
    <t>Hoe is het bedrag van € 3.200.000 berekend?</t>
  </si>
  <si>
    <t>10.000 aandelen x € 200 nominaal x 160% = € 3.200.000</t>
  </si>
  <si>
    <t>2022-061</t>
  </si>
  <si>
    <t>Opgave 11.3</t>
  </si>
  <si>
    <t>Journaliseer de winstverdeling.</t>
  </si>
  <si>
    <t>2022-121</t>
  </si>
  <si>
    <t>1700</t>
  </si>
  <si>
    <t>1720</t>
  </si>
  <si>
    <t>1730</t>
  </si>
  <si>
    <t>0670</t>
  </si>
  <si>
    <t>2022-031</t>
  </si>
  <si>
    <t>Opgave 11.4</t>
  </si>
  <si>
    <t>Journaliseer de loonberekening.</t>
  </si>
  <si>
    <t>2022-097</t>
  </si>
  <si>
    <t>4000</t>
  </si>
  <si>
    <t>Ruben Fenema</t>
  </si>
  <si>
    <t>1520</t>
  </si>
  <si>
    <t>1500</t>
  </si>
  <si>
    <t>Ruben Fenema LH</t>
  </si>
  <si>
    <t>Ruben Fenema Zvw</t>
  </si>
  <si>
    <t>2022-098</t>
  </si>
  <si>
    <t>Ruben Fenema 3</t>
  </si>
  <si>
    <t>Ruben Fenema 4</t>
  </si>
  <si>
    <t>1800</t>
  </si>
  <si>
    <t>privé uit voorraad</t>
  </si>
  <si>
    <t>Opgave 11.5</t>
  </si>
  <si>
    <t>2022-092</t>
  </si>
  <si>
    <t>2022-093</t>
  </si>
  <si>
    <t>Chantal Brugman</t>
  </si>
  <si>
    <t>2022-094</t>
  </si>
  <si>
    <t>Chantal Brugman 10</t>
  </si>
  <si>
    <t>Chantal Brugman 8</t>
  </si>
  <si>
    <t>Opgave 11.6</t>
  </si>
  <si>
    <t>Journaliseer memoriaalbon 2022-071.</t>
  </si>
  <si>
    <t>Uitbreiding aandelenkapitaal</t>
  </si>
  <si>
    <t>Opgave 11.7</t>
  </si>
  <si>
    <t>Opgave 11.8</t>
  </si>
  <si>
    <t>Opgave 11.9</t>
  </si>
  <si>
    <t>Fred Spitze 5</t>
  </si>
  <si>
    <t xml:space="preserve">Fred Spitze </t>
  </si>
  <si>
    <t>privé opname</t>
  </si>
  <si>
    <t>Opgave 11.10</t>
  </si>
  <si>
    <t>Fred Spitze</t>
  </si>
  <si>
    <t>Fred Spitze LH</t>
  </si>
  <si>
    <t>Fred Spitze Zvw</t>
  </si>
  <si>
    <t>Journaliseer de verschuldigde vennootschapsbelasting.</t>
  </si>
  <si>
    <t>2022-120</t>
  </si>
  <si>
    <t>9950</t>
  </si>
  <si>
    <t>Journaliseer de overboeking van de winst na belasting naar het eigen vermogen.</t>
  </si>
  <si>
    <t>9999</t>
  </si>
  <si>
    <t>Overboeking winst 2021</t>
  </si>
  <si>
    <t>Vpb winst 2021</t>
  </si>
  <si>
    <t>2022-090</t>
  </si>
  <si>
    <t>2022-091</t>
  </si>
  <si>
    <t>Journaliseer memoriaalbon 2022-001.</t>
  </si>
  <si>
    <t>0695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</si>
</sst>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[$€-2]\ * #,##0_ ;_ [$€-2]\ * \-#,##0_ ;_ [$€-2]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206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4" fillId="0" borderId="1" xfId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3" fontId="3" fillId="0" borderId="1" xfId="1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3" fontId="4" fillId="0" borderId="13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3" fontId="3" fillId="0" borderId="13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5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4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49" fontId="4" fillId="0" borderId="14" xfId="0" applyNumberFormat="1" applyFont="1" applyBorder="1" applyAlignment="1">
      <alignment horizontal="center" vertical="center" wrapText="1"/>
    </xf>
    <xf numFmtId="0" fontId="3" fillId="5" borderId="0" xfId="0" applyFont="1" applyFill="1"/>
    <xf numFmtId="0" fontId="3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4" borderId="1" xfId="0" applyFont="1" applyFill="1" applyBorder="1" applyAlignment="1">
      <alignment vertical="center"/>
    </xf>
    <xf numFmtId="49" fontId="3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43" fontId="3" fillId="4" borderId="1" xfId="1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/>
    </xf>
    <xf numFmtId="0" fontId="8" fillId="5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3" fontId="4" fillId="0" borderId="0" xfId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4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3" fillId="0" borderId="0" xfId="1" applyFont="1" applyBorder="1" applyAlignment="1">
      <alignment vertical="center"/>
    </xf>
    <xf numFmtId="0" fontId="4" fillId="0" borderId="18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FFFF66"/>
      <color rgb="FFFFCC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7048E-15F0-43E0-B775-D39F36318768}">
  <sheetPr>
    <pageSetUpPr fitToPage="1"/>
  </sheetPr>
  <dimension ref="A1:M211"/>
  <sheetViews>
    <sheetView showGridLines="0" tabSelected="1" topLeftCell="A127" zoomScale="130" zoomScaleNormal="130" zoomScaleSheetLayoutView="100" workbookViewId="0">
      <selection activeCell="E142" sqref="E142"/>
    </sheetView>
  </sheetViews>
  <sheetFormatPr defaultRowHeight="15" x14ac:dyDescent="0.25"/>
  <cols>
    <col min="1" max="1" width="2.88671875" style="22" customWidth="1"/>
    <col min="2" max="2" width="14.21875" style="2" customWidth="1"/>
    <col min="3" max="3" width="11.5546875" style="2" customWidth="1"/>
    <col min="4" max="4" width="11.21875" style="2" customWidth="1"/>
    <col min="5" max="5" width="18.21875" style="2" customWidth="1"/>
    <col min="6" max="6" width="14.77734375" style="2" customWidth="1"/>
    <col min="7" max="7" width="15.5546875" style="2" customWidth="1"/>
    <col min="8" max="8" width="10.77734375" style="2" customWidth="1"/>
    <col min="9" max="9" width="14.88671875" style="2" customWidth="1"/>
    <col min="10" max="10" width="15" style="2" customWidth="1"/>
    <col min="11" max="11" width="10.33203125" style="2" customWidth="1"/>
    <col min="12" max="12" width="6.5546875" style="2" customWidth="1"/>
    <col min="13" max="13" width="2.44140625" style="2" customWidth="1"/>
    <col min="14" max="16384" width="8.88671875" style="2"/>
  </cols>
  <sheetData>
    <row r="1" spans="1:13" ht="15.6" x14ac:dyDescent="0.25">
      <c r="B1" s="1" t="s">
        <v>42</v>
      </c>
      <c r="D1" s="1"/>
      <c r="E1" s="1"/>
    </row>
    <row r="2" spans="1:13" ht="15.6" x14ac:dyDescent="0.25">
      <c r="B2" s="1"/>
      <c r="D2" s="1"/>
      <c r="E2" s="1"/>
    </row>
    <row r="3" spans="1:13" ht="15.6" x14ac:dyDescent="0.25">
      <c r="B3" s="1"/>
      <c r="D3" s="1"/>
      <c r="E3" s="1"/>
    </row>
    <row r="4" spans="1:13" ht="15.6" x14ac:dyDescent="0.25">
      <c r="B4" s="1" t="s">
        <v>43</v>
      </c>
      <c r="D4" s="1"/>
      <c r="E4" s="1"/>
    </row>
    <row r="5" spans="1:13" ht="15.6" x14ac:dyDescent="0.25">
      <c r="A5" s="22" t="s">
        <v>5</v>
      </c>
      <c r="B5" s="2" t="s">
        <v>109</v>
      </c>
      <c r="D5" s="1"/>
      <c r="E5" s="1"/>
    </row>
    <row r="6" spans="1:13" ht="15.6" x14ac:dyDescent="0.25">
      <c r="B6" s="72" t="s">
        <v>10</v>
      </c>
      <c r="C6" s="73"/>
      <c r="D6" s="73"/>
      <c r="E6" s="73"/>
      <c r="F6" s="73"/>
      <c r="G6" s="73"/>
      <c r="H6" s="73"/>
      <c r="I6" s="73"/>
      <c r="J6" s="11" t="s">
        <v>11</v>
      </c>
    </row>
    <row r="7" spans="1:13" ht="30" x14ac:dyDescent="0.25">
      <c r="B7" s="7" t="s">
        <v>2</v>
      </c>
      <c r="C7" s="7" t="s">
        <v>0</v>
      </c>
      <c r="D7" s="8" t="s">
        <v>8</v>
      </c>
      <c r="E7" s="7" t="s">
        <v>6</v>
      </c>
      <c r="F7" s="7" t="s">
        <v>9</v>
      </c>
      <c r="G7" s="65" t="s">
        <v>1</v>
      </c>
      <c r="H7" s="66"/>
      <c r="I7" s="23" t="s">
        <v>3</v>
      </c>
      <c r="J7" s="10" t="s">
        <v>4</v>
      </c>
    </row>
    <row r="8" spans="1:13" ht="18" customHeight="1" x14ac:dyDescent="0.25">
      <c r="B8" s="4">
        <v>44562</v>
      </c>
      <c r="C8" s="5">
        <v>90</v>
      </c>
      <c r="D8" s="13" t="s">
        <v>18</v>
      </c>
      <c r="E8" s="25" t="s">
        <v>40</v>
      </c>
      <c r="F8" s="13"/>
      <c r="G8" s="76" t="s">
        <v>44</v>
      </c>
      <c r="H8" s="76"/>
      <c r="I8" s="16">
        <v>4500000</v>
      </c>
      <c r="J8" s="14"/>
    </row>
    <row r="9" spans="1:13" ht="18" customHeight="1" x14ac:dyDescent="0.25">
      <c r="B9" s="4">
        <v>44562</v>
      </c>
      <c r="C9" s="6">
        <v>90</v>
      </c>
      <c r="D9" s="12" t="s">
        <v>18</v>
      </c>
      <c r="E9" s="18" t="s">
        <v>19</v>
      </c>
      <c r="F9" s="12"/>
      <c r="G9" s="67" t="str">
        <f>G8</f>
        <v>Oprichting bv</v>
      </c>
      <c r="H9" s="67"/>
      <c r="I9" s="9"/>
      <c r="J9" s="3">
        <v>4500000</v>
      </c>
    </row>
    <row r="11" spans="1:13" x14ac:dyDescent="0.25">
      <c r="A11" s="22" t="s">
        <v>7</v>
      </c>
      <c r="B11" s="2" t="s">
        <v>45</v>
      </c>
    </row>
    <row r="12" spans="1:13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3" ht="15.6" x14ac:dyDescent="0.3">
      <c r="A13" s="29"/>
      <c r="B13" s="30" t="s">
        <v>21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13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x14ac:dyDescent="0.3">
      <c r="A15" s="29"/>
      <c r="B15" s="31" t="s">
        <v>0</v>
      </c>
      <c r="C15" s="32">
        <v>20</v>
      </c>
      <c r="D15" s="29"/>
      <c r="E15" s="68" t="s">
        <v>22</v>
      </c>
      <c r="F15" s="69"/>
      <c r="G15" s="33" t="s">
        <v>34</v>
      </c>
      <c r="H15" s="29"/>
      <c r="I15" s="43" t="s">
        <v>23</v>
      </c>
      <c r="J15" s="43"/>
      <c r="K15" s="34" t="s">
        <v>18</v>
      </c>
      <c r="L15" s="29"/>
      <c r="M15" s="29"/>
    </row>
    <row r="16" spans="1:13" x14ac:dyDescent="0.3">
      <c r="A16" s="29"/>
      <c r="B16" s="31" t="s">
        <v>24</v>
      </c>
      <c r="C16" s="35">
        <v>0</v>
      </c>
      <c r="D16" s="29"/>
      <c r="E16" s="68" t="s">
        <v>25</v>
      </c>
      <c r="F16" s="69"/>
      <c r="G16" s="36">
        <f>C16+J21</f>
        <v>2250000</v>
      </c>
      <c r="H16" s="29"/>
      <c r="I16" s="29"/>
      <c r="J16" s="29"/>
      <c r="K16" s="29"/>
      <c r="L16" s="29"/>
      <c r="M16" s="29"/>
    </row>
    <row r="17" spans="1:13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 ht="15.6" x14ac:dyDescent="0.3">
      <c r="A18" s="28"/>
      <c r="B18" s="37" t="s">
        <v>26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3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30" x14ac:dyDescent="0.25">
      <c r="A20" s="28"/>
      <c r="B20" s="38" t="s">
        <v>2</v>
      </c>
      <c r="C20" s="38" t="s">
        <v>27</v>
      </c>
      <c r="D20" s="38" t="s">
        <v>28</v>
      </c>
      <c r="E20" s="70" t="s">
        <v>1</v>
      </c>
      <c r="F20" s="70"/>
      <c r="G20" s="38" t="s">
        <v>29</v>
      </c>
      <c r="H20" s="38" t="s">
        <v>30</v>
      </c>
      <c r="I20" s="38" t="s">
        <v>31</v>
      </c>
      <c r="J20" s="38" t="s">
        <v>17</v>
      </c>
      <c r="K20" s="38" t="s">
        <v>32</v>
      </c>
      <c r="L20" s="38" t="s">
        <v>33</v>
      </c>
      <c r="M20" s="28"/>
    </row>
    <row r="21" spans="1:13" x14ac:dyDescent="0.3">
      <c r="A21" s="39"/>
      <c r="B21" s="21">
        <v>44563</v>
      </c>
      <c r="C21" s="44" t="s">
        <v>40</v>
      </c>
      <c r="D21" s="20"/>
      <c r="E21" s="71" t="s">
        <v>46</v>
      </c>
      <c r="F21" s="71"/>
      <c r="G21" s="20"/>
      <c r="H21" s="40"/>
      <c r="I21" s="40"/>
      <c r="J21" s="36">
        <v>2250000</v>
      </c>
      <c r="K21" s="41"/>
      <c r="L21" s="42"/>
      <c r="M21" s="39"/>
    </row>
    <row r="22" spans="1:13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4" spans="1:13" x14ac:dyDescent="0.25">
      <c r="A24" s="22" t="s">
        <v>15</v>
      </c>
      <c r="B24" s="2" t="s">
        <v>12</v>
      </c>
    </row>
    <row r="25" spans="1:13" ht="15.6" x14ac:dyDescent="0.25">
      <c r="B25" s="72" t="s">
        <v>10</v>
      </c>
      <c r="C25" s="73"/>
      <c r="D25" s="73"/>
      <c r="E25" s="73"/>
      <c r="F25" s="73"/>
      <c r="G25" s="73"/>
      <c r="H25" s="73"/>
      <c r="I25" s="73"/>
      <c r="J25" s="11" t="s">
        <v>11</v>
      </c>
    </row>
    <row r="26" spans="1:13" ht="30" x14ac:dyDescent="0.25">
      <c r="B26" s="7" t="s">
        <v>2</v>
      </c>
      <c r="C26" s="7" t="s">
        <v>0</v>
      </c>
      <c r="D26" s="23" t="s">
        <v>8</v>
      </c>
      <c r="E26" s="10" t="s">
        <v>6</v>
      </c>
      <c r="F26" s="10" t="s">
        <v>9</v>
      </c>
      <c r="G26" s="65" t="s">
        <v>1</v>
      </c>
      <c r="H26" s="66"/>
      <c r="I26" s="23" t="s">
        <v>3</v>
      </c>
      <c r="J26" s="10" t="s">
        <v>4</v>
      </c>
    </row>
    <row r="27" spans="1:13" x14ac:dyDescent="0.25">
      <c r="B27" s="4">
        <v>44563</v>
      </c>
      <c r="C27" s="6">
        <v>20</v>
      </c>
      <c r="D27" s="12" t="s">
        <v>18</v>
      </c>
      <c r="E27" s="18" t="s">
        <v>40</v>
      </c>
      <c r="F27" s="12"/>
      <c r="G27" s="71" t="s">
        <v>46</v>
      </c>
      <c r="H27" s="71"/>
      <c r="I27" s="9"/>
      <c r="J27" s="3">
        <v>2250000</v>
      </c>
    </row>
    <row r="28" spans="1:13" x14ac:dyDescent="0.25">
      <c r="B28" s="4">
        <v>44563</v>
      </c>
      <c r="C28" s="6">
        <v>20</v>
      </c>
      <c r="D28" s="12" t="s">
        <v>18</v>
      </c>
      <c r="E28" s="18" t="s">
        <v>20</v>
      </c>
      <c r="F28" s="12"/>
      <c r="G28" s="67" t="str">
        <f>G27</f>
        <v>Storting aandeelhouders</v>
      </c>
      <c r="H28" s="67"/>
      <c r="I28" s="3">
        <v>2250000</v>
      </c>
      <c r="J28" s="3"/>
    </row>
    <row r="30" spans="1:13" x14ac:dyDescent="0.25">
      <c r="A30" s="22" t="s">
        <v>36</v>
      </c>
      <c r="B30" s="2" t="s">
        <v>47</v>
      </c>
    </row>
    <row r="31" spans="1:13" ht="18" customHeight="1" x14ac:dyDescent="0.25">
      <c r="B31" s="2" t="s">
        <v>48</v>
      </c>
    </row>
    <row r="33" spans="1:10" x14ac:dyDescent="0.25">
      <c r="A33" s="22" t="s">
        <v>49</v>
      </c>
      <c r="B33" s="2" t="s">
        <v>12</v>
      </c>
    </row>
    <row r="34" spans="1:10" ht="15.6" x14ac:dyDescent="0.25">
      <c r="B34" s="72" t="s">
        <v>10</v>
      </c>
      <c r="C34" s="73"/>
      <c r="D34" s="73"/>
      <c r="E34" s="73"/>
      <c r="F34" s="73"/>
      <c r="G34" s="73"/>
      <c r="H34" s="73"/>
      <c r="I34" s="73"/>
      <c r="J34" s="11" t="s">
        <v>11</v>
      </c>
    </row>
    <row r="35" spans="1:10" ht="30" x14ac:dyDescent="0.25">
      <c r="B35" s="7" t="s">
        <v>2</v>
      </c>
      <c r="C35" s="7" t="s">
        <v>0</v>
      </c>
      <c r="D35" s="23" t="s">
        <v>8</v>
      </c>
      <c r="E35" s="10" t="s">
        <v>6</v>
      </c>
      <c r="F35" s="10" t="s">
        <v>9</v>
      </c>
      <c r="G35" s="65" t="s">
        <v>1</v>
      </c>
      <c r="H35" s="66"/>
      <c r="I35" s="23" t="s">
        <v>3</v>
      </c>
      <c r="J35" s="10" t="s">
        <v>4</v>
      </c>
    </row>
    <row r="36" spans="1:10" ht="18" customHeight="1" x14ac:dyDescent="0.25">
      <c r="B36" s="4">
        <v>45659</v>
      </c>
      <c r="C36" s="6">
        <v>20</v>
      </c>
      <c r="D36" s="12" t="s">
        <v>50</v>
      </c>
      <c r="E36" s="18" t="s">
        <v>40</v>
      </c>
      <c r="F36" s="12"/>
      <c r="G36" s="71" t="s">
        <v>46</v>
      </c>
      <c r="H36" s="71"/>
      <c r="I36" s="9"/>
      <c r="J36" s="3">
        <v>1500000</v>
      </c>
    </row>
    <row r="37" spans="1:10" ht="18" customHeight="1" x14ac:dyDescent="0.25">
      <c r="B37" s="4">
        <v>45659</v>
      </c>
      <c r="C37" s="6">
        <v>20</v>
      </c>
      <c r="D37" s="12" t="s">
        <v>50</v>
      </c>
      <c r="E37" s="18" t="s">
        <v>51</v>
      </c>
      <c r="F37" s="12"/>
      <c r="G37" s="74" t="str">
        <f>G36</f>
        <v>Storting aandeelhouders</v>
      </c>
      <c r="H37" s="75"/>
      <c r="I37" s="9"/>
      <c r="J37" s="3">
        <v>450000</v>
      </c>
    </row>
    <row r="38" spans="1:10" ht="18" customHeight="1" x14ac:dyDescent="0.25">
      <c r="B38" s="4">
        <v>45659</v>
      </c>
      <c r="C38" s="6">
        <v>20</v>
      </c>
      <c r="D38" s="12" t="s">
        <v>50</v>
      </c>
      <c r="E38" s="18" t="s">
        <v>20</v>
      </c>
      <c r="F38" s="12"/>
      <c r="G38" s="67" t="str">
        <f>G36</f>
        <v>Storting aandeelhouders</v>
      </c>
      <c r="H38" s="67"/>
      <c r="I38" s="3">
        <v>1950000</v>
      </c>
      <c r="J38" s="3"/>
    </row>
    <row r="39" spans="1:10" ht="18" customHeight="1" x14ac:dyDescent="0.25">
      <c r="B39" s="48"/>
      <c r="C39" s="49"/>
      <c r="D39" s="49"/>
      <c r="E39" s="50"/>
      <c r="F39" s="49"/>
      <c r="G39" s="51"/>
      <c r="H39" s="51"/>
      <c r="I39" s="52"/>
      <c r="J39" s="52"/>
    </row>
    <row r="41" spans="1:10" ht="15.6" x14ac:dyDescent="0.25">
      <c r="B41" s="1" t="s">
        <v>52</v>
      </c>
    </row>
    <row r="42" spans="1:10" ht="15.6" x14ac:dyDescent="0.25">
      <c r="A42" s="22" t="s">
        <v>5</v>
      </c>
      <c r="B42" s="2" t="s">
        <v>53</v>
      </c>
      <c r="D42" s="1"/>
      <c r="E42" s="1"/>
    </row>
    <row r="43" spans="1:10" ht="15.6" x14ac:dyDescent="0.25">
      <c r="B43" s="72" t="s">
        <v>10</v>
      </c>
      <c r="C43" s="73"/>
      <c r="D43" s="73"/>
      <c r="E43" s="73"/>
      <c r="F43" s="73"/>
      <c r="G43" s="73"/>
      <c r="H43" s="73"/>
      <c r="I43" s="73"/>
      <c r="J43" s="11" t="s">
        <v>11</v>
      </c>
    </row>
    <row r="44" spans="1:10" ht="30" x14ac:dyDescent="0.25">
      <c r="B44" s="10" t="s">
        <v>2</v>
      </c>
      <c r="C44" s="10" t="s">
        <v>0</v>
      </c>
      <c r="D44" s="23" t="s">
        <v>8</v>
      </c>
      <c r="E44" s="10" t="s">
        <v>6</v>
      </c>
      <c r="F44" s="10" t="s">
        <v>9</v>
      </c>
      <c r="G44" s="65" t="s">
        <v>1</v>
      </c>
      <c r="H44" s="66"/>
      <c r="I44" s="23" t="s">
        <v>3</v>
      </c>
      <c r="J44" s="10" t="s">
        <v>4</v>
      </c>
    </row>
    <row r="45" spans="1:10" ht="31.2" customHeight="1" x14ac:dyDescent="0.25">
      <c r="B45" s="15">
        <v>44743</v>
      </c>
      <c r="C45" s="12">
        <v>90</v>
      </c>
      <c r="D45" s="12" t="s">
        <v>38</v>
      </c>
      <c r="E45" s="18" t="s">
        <v>40</v>
      </c>
      <c r="F45" s="12"/>
      <c r="G45" s="67" t="s">
        <v>54</v>
      </c>
      <c r="H45" s="67"/>
      <c r="I45" s="9">
        <v>4000000</v>
      </c>
      <c r="J45" s="3"/>
    </row>
    <row r="46" spans="1:10" ht="28.2" customHeight="1" x14ac:dyDescent="0.25">
      <c r="B46" s="15">
        <v>44743</v>
      </c>
      <c r="C46" s="12">
        <v>90</v>
      </c>
      <c r="D46" s="12" t="s">
        <v>38</v>
      </c>
      <c r="E46" s="18" t="s">
        <v>19</v>
      </c>
      <c r="F46" s="12"/>
      <c r="G46" s="67" t="str">
        <f>G45</f>
        <v>uitbreiding aandelenkapitaal</v>
      </c>
      <c r="H46" s="67"/>
      <c r="I46" s="9"/>
      <c r="J46" s="3">
        <v>4000000</v>
      </c>
    </row>
    <row r="48" spans="1:10" x14ac:dyDescent="0.25">
      <c r="A48" s="22" t="s">
        <v>7</v>
      </c>
      <c r="B48" s="19" t="s">
        <v>55</v>
      </c>
    </row>
    <row r="49" spans="1:10" ht="18" customHeight="1" x14ac:dyDescent="0.25">
      <c r="B49" s="2" t="s">
        <v>56</v>
      </c>
    </row>
    <row r="51" spans="1:10" x14ac:dyDescent="0.25">
      <c r="A51" s="22" t="s">
        <v>15</v>
      </c>
      <c r="B51" s="2" t="s">
        <v>35</v>
      </c>
    </row>
    <row r="52" spans="1:10" ht="15.6" x14ac:dyDescent="0.25">
      <c r="B52" s="72" t="s">
        <v>10</v>
      </c>
      <c r="C52" s="73"/>
      <c r="D52" s="73"/>
      <c r="E52" s="73"/>
      <c r="F52" s="73"/>
      <c r="G52" s="73"/>
      <c r="H52" s="73"/>
      <c r="I52" s="73"/>
      <c r="J52" s="11" t="s">
        <v>11</v>
      </c>
    </row>
    <row r="53" spans="1:10" ht="30" x14ac:dyDescent="0.25">
      <c r="B53" s="7" t="s">
        <v>2</v>
      </c>
      <c r="C53" s="7" t="s">
        <v>0</v>
      </c>
      <c r="D53" s="8" t="s">
        <v>8</v>
      </c>
      <c r="E53" s="7" t="s">
        <v>6</v>
      </c>
      <c r="F53" s="7" t="s">
        <v>9</v>
      </c>
      <c r="G53" s="65" t="s">
        <v>1</v>
      </c>
      <c r="H53" s="66"/>
      <c r="I53" s="23" t="s">
        <v>3</v>
      </c>
      <c r="J53" s="10" t="s">
        <v>4</v>
      </c>
    </row>
    <row r="54" spans="1:10" ht="18" customHeight="1" x14ac:dyDescent="0.25">
      <c r="B54" s="4">
        <v>44744</v>
      </c>
      <c r="C54" s="5">
        <v>20</v>
      </c>
      <c r="D54" s="13" t="s">
        <v>57</v>
      </c>
      <c r="E54" s="25" t="s">
        <v>40</v>
      </c>
      <c r="F54" s="13"/>
      <c r="G54" s="67" t="s">
        <v>46</v>
      </c>
      <c r="H54" s="67"/>
      <c r="I54" s="9"/>
      <c r="J54" s="3">
        <v>2000000</v>
      </c>
    </row>
    <row r="55" spans="1:10" ht="18" customHeight="1" x14ac:dyDescent="0.25">
      <c r="B55" s="4">
        <v>44744</v>
      </c>
      <c r="C55" s="5">
        <v>20</v>
      </c>
      <c r="D55" s="13" t="s">
        <v>57</v>
      </c>
      <c r="E55" s="18" t="s">
        <v>51</v>
      </c>
      <c r="F55" s="12"/>
      <c r="G55" s="67" t="s">
        <v>46</v>
      </c>
      <c r="H55" s="67"/>
      <c r="I55" s="3"/>
      <c r="J55" s="14">
        <v>1200000</v>
      </c>
    </row>
    <row r="56" spans="1:10" ht="18" customHeight="1" x14ac:dyDescent="0.25">
      <c r="B56" s="4">
        <v>44744</v>
      </c>
      <c r="C56" s="5">
        <v>20</v>
      </c>
      <c r="D56" s="64" t="s">
        <v>57</v>
      </c>
      <c r="E56" s="27" t="s">
        <v>20</v>
      </c>
      <c r="F56" s="26"/>
      <c r="G56" s="67" t="s">
        <v>46</v>
      </c>
      <c r="H56" s="67"/>
      <c r="I56" s="3">
        <v>3200000</v>
      </c>
      <c r="J56" s="9"/>
    </row>
    <row r="59" spans="1:10" ht="15.6" x14ac:dyDescent="0.25">
      <c r="B59" s="1" t="s">
        <v>58</v>
      </c>
    </row>
    <row r="60" spans="1:10" x14ac:dyDescent="0.25">
      <c r="A60" s="22" t="s">
        <v>5</v>
      </c>
      <c r="B60" s="24" t="s">
        <v>100</v>
      </c>
    </row>
    <row r="61" spans="1:10" ht="15.6" x14ac:dyDescent="0.25">
      <c r="B61" s="72" t="s">
        <v>10</v>
      </c>
      <c r="C61" s="73"/>
      <c r="D61" s="73"/>
      <c r="E61" s="73"/>
      <c r="F61" s="73"/>
      <c r="G61" s="73"/>
      <c r="H61" s="73"/>
      <c r="I61" s="73"/>
      <c r="J61" s="11" t="s">
        <v>11</v>
      </c>
    </row>
    <row r="62" spans="1:10" ht="30" x14ac:dyDescent="0.25">
      <c r="B62" s="10" t="s">
        <v>2</v>
      </c>
      <c r="C62" s="10" t="s">
        <v>0</v>
      </c>
      <c r="D62" s="23" t="s">
        <v>8</v>
      </c>
      <c r="E62" s="10" t="s">
        <v>6</v>
      </c>
      <c r="F62" s="10" t="s">
        <v>9</v>
      </c>
      <c r="G62" s="65" t="s">
        <v>1</v>
      </c>
      <c r="H62" s="66"/>
      <c r="I62" s="23" t="s">
        <v>3</v>
      </c>
      <c r="J62" s="10" t="s">
        <v>4</v>
      </c>
    </row>
    <row r="63" spans="1:10" x14ac:dyDescent="0.25">
      <c r="B63" s="15">
        <v>44651</v>
      </c>
      <c r="C63" s="12">
        <v>90</v>
      </c>
      <c r="D63" s="12" t="s">
        <v>101</v>
      </c>
      <c r="E63" s="18" t="s">
        <v>102</v>
      </c>
      <c r="F63" s="12"/>
      <c r="G63" s="67" t="s">
        <v>106</v>
      </c>
      <c r="H63" s="67"/>
      <c r="I63" s="9">
        <v>31250</v>
      </c>
      <c r="J63" s="3"/>
    </row>
    <row r="64" spans="1:10" ht="15" customHeight="1" x14ac:dyDescent="0.25">
      <c r="B64" s="15">
        <v>44651</v>
      </c>
      <c r="C64" s="12">
        <v>90</v>
      </c>
      <c r="D64" s="12" t="s">
        <v>101</v>
      </c>
      <c r="E64" s="18" t="s">
        <v>61</v>
      </c>
      <c r="F64" s="12"/>
      <c r="G64" s="67" t="s">
        <v>106</v>
      </c>
      <c r="H64" s="67"/>
      <c r="I64" s="3"/>
      <c r="J64" s="3">
        <v>31250</v>
      </c>
    </row>
    <row r="65" spans="1:10" x14ac:dyDescent="0.25">
      <c r="B65" s="48"/>
      <c r="C65" s="49"/>
      <c r="D65" s="49"/>
      <c r="E65" s="50"/>
      <c r="F65" s="49"/>
      <c r="G65" s="51"/>
      <c r="H65" s="51"/>
      <c r="I65" s="52"/>
      <c r="J65" s="52"/>
    </row>
    <row r="66" spans="1:10" x14ac:dyDescent="0.25">
      <c r="A66" s="22" t="s">
        <v>7</v>
      </c>
      <c r="B66" s="24" t="s">
        <v>103</v>
      </c>
      <c r="C66" s="49"/>
      <c r="D66" s="49"/>
      <c r="E66" s="50"/>
      <c r="F66" s="49"/>
      <c r="G66" s="51"/>
      <c r="H66" s="51"/>
      <c r="I66" s="52"/>
      <c r="J66" s="52"/>
    </row>
    <row r="67" spans="1:10" ht="15.6" x14ac:dyDescent="0.25">
      <c r="B67" s="72" t="s">
        <v>10</v>
      </c>
      <c r="C67" s="73"/>
      <c r="D67" s="73"/>
      <c r="E67" s="73"/>
      <c r="F67" s="73"/>
      <c r="G67" s="73"/>
      <c r="H67" s="73"/>
      <c r="I67" s="73"/>
      <c r="J67" s="11" t="s">
        <v>11</v>
      </c>
    </row>
    <row r="68" spans="1:10" ht="30" x14ac:dyDescent="0.25">
      <c r="B68" s="10" t="s">
        <v>2</v>
      </c>
      <c r="C68" s="10" t="s">
        <v>0</v>
      </c>
      <c r="D68" s="23" t="s">
        <v>8</v>
      </c>
      <c r="E68" s="10" t="s">
        <v>6</v>
      </c>
      <c r="F68" s="10" t="s">
        <v>9</v>
      </c>
      <c r="G68" s="65" t="s">
        <v>1</v>
      </c>
      <c r="H68" s="66"/>
      <c r="I68" s="23" t="s">
        <v>3</v>
      </c>
      <c r="J68" s="10" t="s">
        <v>4</v>
      </c>
    </row>
    <row r="69" spans="1:10" x14ac:dyDescent="0.25">
      <c r="B69" s="15">
        <v>44651</v>
      </c>
      <c r="C69" s="12">
        <v>90</v>
      </c>
      <c r="D69" s="12" t="s">
        <v>101</v>
      </c>
      <c r="E69" s="18" t="s">
        <v>104</v>
      </c>
      <c r="F69" s="12"/>
      <c r="G69" s="67" t="s">
        <v>105</v>
      </c>
      <c r="H69" s="67"/>
      <c r="I69" s="9">
        <v>125000</v>
      </c>
      <c r="J69" s="3"/>
    </row>
    <row r="70" spans="1:10" x14ac:dyDescent="0.25">
      <c r="B70" s="15">
        <v>44651</v>
      </c>
      <c r="C70" s="12">
        <v>90</v>
      </c>
      <c r="D70" s="12" t="s">
        <v>101</v>
      </c>
      <c r="E70" s="18" t="s">
        <v>110</v>
      </c>
      <c r="F70" s="12"/>
      <c r="G70" s="67" t="str">
        <f>G69</f>
        <v>Overboeking winst 2021</v>
      </c>
      <c r="H70" s="67"/>
      <c r="I70" s="3"/>
      <c r="J70" s="3">
        <v>125000</v>
      </c>
    </row>
    <row r="71" spans="1:10" ht="15.6" x14ac:dyDescent="0.25">
      <c r="B71" s="1"/>
    </row>
    <row r="72" spans="1:10" ht="15" customHeight="1" x14ac:dyDescent="0.25">
      <c r="A72" s="22" t="s">
        <v>5</v>
      </c>
      <c r="B72" s="2" t="s">
        <v>59</v>
      </c>
    </row>
    <row r="73" spans="1:10" ht="15.6" x14ac:dyDescent="0.25">
      <c r="B73" s="72" t="s">
        <v>10</v>
      </c>
      <c r="C73" s="73"/>
      <c r="D73" s="73"/>
      <c r="E73" s="73"/>
      <c r="F73" s="73"/>
      <c r="G73" s="73"/>
      <c r="H73" s="73"/>
      <c r="I73" s="73"/>
      <c r="J73" s="11" t="s">
        <v>11</v>
      </c>
    </row>
    <row r="74" spans="1:10" ht="30" x14ac:dyDescent="0.25">
      <c r="B74" s="7" t="s">
        <v>2</v>
      </c>
      <c r="C74" s="7" t="s">
        <v>0</v>
      </c>
      <c r="D74" s="8" t="s">
        <v>8</v>
      </c>
      <c r="E74" s="7" t="s">
        <v>6</v>
      </c>
      <c r="F74" s="7" t="s">
        <v>9</v>
      </c>
      <c r="G74" s="65" t="s">
        <v>1</v>
      </c>
      <c r="H74" s="66"/>
      <c r="I74" s="23" t="s">
        <v>3</v>
      </c>
      <c r="J74" s="10" t="s">
        <v>4</v>
      </c>
    </row>
    <row r="75" spans="1:10" ht="18" customHeight="1" x14ac:dyDescent="0.25">
      <c r="B75" s="4">
        <v>44651</v>
      </c>
      <c r="C75" s="5">
        <v>90</v>
      </c>
      <c r="D75" s="13" t="s">
        <v>60</v>
      </c>
      <c r="E75" s="25" t="s">
        <v>110</v>
      </c>
      <c r="F75" s="13"/>
      <c r="G75" s="67" t="s">
        <v>41</v>
      </c>
      <c r="H75" s="67"/>
      <c r="I75" s="9">
        <v>125000</v>
      </c>
      <c r="J75" s="3"/>
    </row>
    <row r="76" spans="1:10" ht="18" customHeight="1" x14ac:dyDescent="0.25">
      <c r="B76" s="4">
        <v>44651</v>
      </c>
      <c r="C76" s="5">
        <v>90</v>
      </c>
      <c r="D76" s="13" t="s">
        <v>60</v>
      </c>
      <c r="E76" s="18" t="s">
        <v>62</v>
      </c>
      <c r="F76" s="12"/>
      <c r="G76" s="67" t="s">
        <v>41</v>
      </c>
      <c r="H76" s="67"/>
      <c r="I76" s="9"/>
      <c r="J76" s="9">
        <v>85000</v>
      </c>
    </row>
    <row r="77" spans="1:10" ht="18" customHeight="1" x14ac:dyDescent="0.25">
      <c r="B77" s="4">
        <v>44651</v>
      </c>
      <c r="C77" s="5">
        <v>90</v>
      </c>
      <c r="D77" s="13" t="s">
        <v>60</v>
      </c>
      <c r="E77" s="27" t="s">
        <v>63</v>
      </c>
      <c r="F77" s="53"/>
      <c r="G77" s="67" t="s">
        <v>41</v>
      </c>
      <c r="H77" s="67"/>
      <c r="I77" s="9"/>
      <c r="J77" s="3">
        <v>15000</v>
      </c>
    </row>
    <row r="78" spans="1:10" ht="18" customHeight="1" x14ac:dyDescent="0.25">
      <c r="B78" s="4">
        <v>44651</v>
      </c>
      <c r="C78" s="6">
        <v>90</v>
      </c>
      <c r="D78" s="12" t="s">
        <v>60</v>
      </c>
      <c r="E78" s="27" t="s">
        <v>64</v>
      </c>
      <c r="F78" s="26"/>
      <c r="G78" s="67" t="s">
        <v>41</v>
      </c>
      <c r="H78" s="67"/>
      <c r="I78" s="3"/>
      <c r="J78" s="9">
        <v>25000</v>
      </c>
    </row>
    <row r="80" spans="1:10" x14ac:dyDescent="0.25">
      <c r="A80" s="22" t="s">
        <v>7</v>
      </c>
      <c r="B80" s="2" t="s">
        <v>12</v>
      </c>
    </row>
    <row r="81" spans="1:10" ht="15.6" x14ac:dyDescent="0.25">
      <c r="B81" s="72" t="s">
        <v>10</v>
      </c>
      <c r="C81" s="73"/>
      <c r="D81" s="73"/>
      <c r="E81" s="73"/>
      <c r="F81" s="73"/>
      <c r="G81" s="73"/>
      <c r="H81" s="73"/>
      <c r="I81" s="73"/>
      <c r="J81" s="11" t="s">
        <v>11</v>
      </c>
    </row>
    <row r="82" spans="1:10" ht="30" x14ac:dyDescent="0.25">
      <c r="B82" s="7" t="s">
        <v>2</v>
      </c>
      <c r="C82" s="7" t="s">
        <v>0</v>
      </c>
      <c r="D82" s="23" t="s">
        <v>8</v>
      </c>
      <c r="E82" s="7" t="s">
        <v>6</v>
      </c>
      <c r="F82" s="7" t="s">
        <v>9</v>
      </c>
      <c r="G82" s="65" t="s">
        <v>1</v>
      </c>
      <c r="H82" s="66"/>
      <c r="I82" s="23" t="s">
        <v>3</v>
      </c>
      <c r="J82" s="10" t="s">
        <v>4</v>
      </c>
    </row>
    <row r="83" spans="1:10" ht="18" customHeight="1" x14ac:dyDescent="0.25">
      <c r="B83" s="4">
        <v>44673</v>
      </c>
      <c r="C83" s="6">
        <v>20</v>
      </c>
      <c r="D83" s="12" t="s">
        <v>65</v>
      </c>
      <c r="E83" s="54" t="s">
        <v>61</v>
      </c>
      <c r="F83" s="13"/>
      <c r="G83" s="67" t="s">
        <v>41</v>
      </c>
      <c r="H83" s="67"/>
      <c r="I83" s="9">
        <v>31250</v>
      </c>
      <c r="J83" s="3"/>
    </row>
    <row r="84" spans="1:10" ht="18" customHeight="1" x14ac:dyDescent="0.25">
      <c r="B84" s="4">
        <v>44673</v>
      </c>
      <c r="C84" s="6">
        <v>20</v>
      </c>
      <c r="D84" s="12" t="s">
        <v>65</v>
      </c>
      <c r="E84" s="55" t="s">
        <v>20</v>
      </c>
      <c r="F84" s="12"/>
      <c r="G84" s="67" t="s">
        <v>41</v>
      </c>
      <c r="H84" s="67"/>
      <c r="I84" s="3"/>
      <c r="J84" s="14">
        <v>31250</v>
      </c>
    </row>
    <row r="85" spans="1:10" ht="18" customHeight="1" x14ac:dyDescent="0.25">
      <c r="B85" s="4">
        <v>44673</v>
      </c>
      <c r="C85" s="6">
        <v>20</v>
      </c>
      <c r="D85" s="12" t="s">
        <v>65</v>
      </c>
      <c r="E85" s="55" t="s">
        <v>63</v>
      </c>
      <c r="F85" s="12"/>
      <c r="G85" s="67" t="s">
        <v>41</v>
      </c>
      <c r="H85" s="67"/>
      <c r="I85" s="14">
        <v>15000</v>
      </c>
      <c r="J85" s="14"/>
    </row>
    <row r="86" spans="1:10" ht="18" customHeight="1" x14ac:dyDescent="0.25">
      <c r="B86" s="4">
        <v>44673</v>
      </c>
      <c r="C86" s="6">
        <v>20</v>
      </c>
      <c r="D86" s="12" t="s">
        <v>65</v>
      </c>
      <c r="E86" s="55" t="s">
        <v>20</v>
      </c>
      <c r="F86" s="12"/>
      <c r="G86" s="67" t="s">
        <v>41</v>
      </c>
      <c r="H86" s="67"/>
      <c r="I86" s="14"/>
      <c r="J86" s="14">
        <v>15000</v>
      </c>
    </row>
    <row r="87" spans="1:10" ht="18" customHeight="1" x14ac:dyDescent="0.25">
      <c r="B87" s="4">
        <v>44673</v>
      </c>
      <c r="C87" s="6">
        <v>20</v>
      </c>
      <c r="D87" s="12" t="s">
        <v>65</v>
      </c>
      <c r="E87" s="55" t="s">
        <v>62</v>
      </c>
      <c r="F87" s="12"/>
      <c r="G87" s="67" t="s">
        <v>41</v>
      </c>
      <c r="H87" s="67"/>
      <c r="I87" s="16">
        <v>85000</v>
      </c>
      <c r="J87" s="3"/>
    </row>
    <row r="88" spans="1:10" ht="18" customHeight="1" x14ac:dyDescent="0.25">
      <c r="B88" s="4">
        <v>44673</v>
      </c>
      <c r="C88" s="6">
        <v>20</v>
      </c>
      <c r="D88" s="12" t="s">
        <v>65</v>
      </c>
      <c r="E88" s="56" t="s">
        <v>20</v>
      </c>
      <c r="F88" s="45"/>
      <c r="G88" s="67" t="s">
        <v>41</v>
      </c>
      <c r="H88" s="67"/>
      <c r="I88" s="3"/>
      <c r="J88" s="9">
        <v>85000</v>
      </c>
    </row>
    <row r="91" spans="1:10" ht="15.6" x14ac:dyDescent="0.25">
      <c r="B91" s="1" t="s">
        <v>66</v>
      </c>
    </row>
    <row r="92" spans="1:10" x14ac:dyDescent="0.25">
      <c r="A92" s="22" t="s">
        <v>5</v>
      </c>
      <c r="B92" s="2" t="s">
        <v>100</v>
      </c>
    </row>
    <row r="93" spans="1:10" ht="15.6" x14ac:dyDescent="0.25">
      <c r="B93" s="72" t="s">
        <v>10</v>
      </c>
      <c r="C93" s="73"/>
      <c r="D93" s="73"/>
      <c r="E93" s="73"/>
      <c r="F93" s="73"/>
      <c r="G93" s="73"/>
      <c r="H93" s="73"/>
      <c r="I93" s="73"/>
      <c r="J93" s="11" t="s">
        <v>11</v>
      </c>
    </row>
    <row r="94" spans="1:10" ht="30" x14ac:dyDescent="0.25">
      <c r="B94" s="10" t="s">
        <v>2</v>
      </c>
      <c r="C94" s="10" t="s">
        <v>0</v>
      </c>
      <c r="D94" s="23" t="s">
        <v>8</v>
      </c>
      <c r="E94" s="10" t="s">
        <v>6</v>
      </c>
      <c r="F94" s="10" t="s">
        <v>9</v>
      </c>
      <c r="G94" s="65" t="s">
        <v>1</v>
      </c>
      <c r="H94" s="66"/>
      <c r="I94" s="23" t="s">
        <v>3</v>
      </c>
      <c r="J94" s="10" t="s">
        <v>4</v>
      </c>
    </row>
    <row r="95" spans="1:10" x14ac:dyDescent="0.25">
      <c r="B95" s="15">
        <v>44651</v>
      </c>
      <c r="C95" s="12">
        <v>90</v>
      </c>
      <c r="D95" s="12" t="s">
        <v>107</v>
      </c>
      <c r="E95" s="18" t="s">
        <v>102</v>
      </c>
      <c r="F95" s="12"/>
      <c r="G95" s="67" t="s">
        <v>106</v>
      </c>
      <c r="H95" s="67"/>
      <c r="I95" s="9">
        <v>70000</v>
      </c>
      <c r="J95" s="3"/>
    </row>
    <row r="96" spans="1:10" x14ac:dyDescent="0.25">
      <c r="B96" s="15">
        <v>44651</v>
      </c>
      <c r="C96" s="12">
        <v>90</v>
      </c>
      <c r="D96" s="12" t="s">
        <v>107</v>
      </c>
      <c r="E96" s="18" t="s">
        <v>61</v>
      </c>
      <c r="F96" s="12"/>
      <c r="G96" s="67" t="s">
        <v>106</v>
      </c>
      <c r="H96" s="67"/>
      <c r="I96" s="3"/>
      <c r="J96" s="3">
        <v>70000</v>
      </c>
    </row>
    <row r="97" spans="1:10" x14ac:dyDescent="0.25">
      <c r="B97" s="48"/>
      <c r="C97" s="49"/>
      <c r="D97" s="49"/>
      <c r="E97" s="50"/>
      <c r="F97" s="49"/>
      <c r="G97" s="51"/>
      <c r="H97" s="51"/>
      <c r="I97" s="52"/>
      <c r="J97" s="52"/>
    </row>
    <row r="98" spans="1:10" x14ac:dyDescent="0.25">
      <c r="A98" s="22" t="s">
        <v>7</v>
      </c>
      <c r="B98" s="2" t="s">
        <v>103</v>
      </c>
      <c r="C98" s="49"/>
      <c r="D98" s="49"/>
      <c r="E98" s="50"/>
      <c r="F98" s="49"/>
      <c r="G98" s="51"/>
      <c r="H98" s="51"/>
      <c r="I98" s="52"/>
      <c r="J98" s="52"/>
    </row>
    <row r="99" spans="1:10" ht="15.6" x14ac:dyDescent="0.25">
      <c r="B99" s="72" t="s">
        <v>10</v>
      </c>
      <c r="C99" s="73"/>
      <c r="D99" s="73"/>
      <c r="E99" s="73"/>
      <c r="F99" s="73"/>
      <c r="G99" s="73"/>
      <c r="H99" s="73"/>
      <c r="I99" s="73"/>
      <c r="J99" s="11" t="s">
        <v>11</v>
      </c>
    </row>
    <row r="100" spans="1:10" ht="30" x14ac:dyDescent="0.25">
      <c r="B100" s="10" t="s">
        <v>2</v>
      </c>
      <c r="C100" s="10" t="s">
        <v>0</v>
      </c>
      <c r="D100" s="23" t="s">
        <v>8</v>
      </c>
      <c r="E100" s="10" t="s">
        <v>6</v>
      </c>
      <c r="F100" s="10" t="s">
        <v>9</v>
      </c>
      <c r="G100" s="65" t="s">
        <v>1</v>
      </c>
      <c r="H100" s="66"/>
      <c r="I100" s="23" t="s">
        <v>3</v>
      </c>
      <c r="J100" s="10" t="s">
        <v>4</v>
      </c>
    </row>
    <row r="101" spans="1:10" x14ac:dyDescent="0.25">
      <c r="B101" s="15">
        <v>44651</v>
      </c>
      <c r="C101" s="12">
        <v>90</v>
      </c>
      <c r="D101" s="12" t="s">
        <v>107</v>
      </c>
      <c r="E101" s="18" t="s">
        <v>104</v>
      </c>
      <c r="F101" s="12"/>
      <c r="G101" s="67" t="s">
        <v>105</v>
      </c>
      <c r="H101" s="67"/>
      <c r="I101" s="9">
        <v>280000</v>
      </c>
      <c r="J101" s="3"/>
    </row>
    <row r="102" spans="1:10" x14ac:dyDescent="0.25">
      <c r="B102" s="15">
        <v>44651</v>
      </c>
      <c r="C102" s="12">
        <v>90</v>
      </c>
      <c r="D102" s="12" t="s">
        <v>107</v>
      </c>
      <c r="E102" s="18" t="s">
        <v>110</v>
      </c>
      <c r="F102" s="12"/>
      <c r="G102" s="67" t="str">
        <f>G101</f>
        <v>Overboeking winst 2021</v>
      </c>
      <c r="H102" s="67"/>
      <c r="I102" s="3"/>
      <c r="J102" s="3">
        <v>280000</v>
      </c>
    </row>
    <row r="103" spans="1:10" ht="15.6" x14ac:dyDescent="0.25">
      <c r="B103" s="1"/>
    </row>
    <row r="104" spans="1:10" x14ac:dyDescent="0.25">
      <c r="A104" s="22" t="s">
        <v>15</v>
      </c>
      <c r="B104" s="2" t="s">
        <v>59</v>
      </c>
    </row>
    <row r="105" spans="1:10" ht="15.6" x14ac:dyDescent="0.25">
      <c r="B105" s="72" t="s">
        <v>10</v>
      </c>
      <c r="C105" s="73"/>
      <c r="D105" s="73"/>
      <c r="E105" s="73"/>
      <c r="F105" s="73"/>
      <c r="G105" s="73"/>
      <c r="H105" s="73"/>
      <c r="I105" s="73"/>
      <c r="J105" s="11" t="s">
        <v>11</v>
      </c>
    </row>
    <row r="106" spans="1:10" ht="30" x14ac:dyDescent="0.25">
      <c r="B106" s="10" t="s">
        <v>2</v>
      </c>
      <c r="C106" s="10" t="s">
        <v>0</v>
      </c>
      <c r="D106" s="23" t="s">
        <v>8</v>
      </c>
      <c r="E106" s="10" t="s">
        <v>6</v>
      </c>
      <c r="F106" s="10" t="s">
        <v>9</v>
      </c>
      <c r="G106" s="65" t="s">
        <v>1</v>
      </c>
      <c r="H106" s="66"/>
      <c r="I106" s="23" t="s">
        <v>3</v>
      </c>
      <c r="J106" s="10" t="s">
        <v>4</v>
      </c>
    </row>
    <row r="107" spans="1:10" ht="18" customHeight="1" x14ac:dyDescent="0.25">
      <c r="B107" s="15">
        <v>44673</v>
      </c>
      <c r="C107" s="12">
        <v>90</v>
      </c>
      <c r="D107" s="12" t="s">
        <v>108</v>
      </c>
      <c r="E107" s="18" t="s">
        <v>110</v>
      </c>
      <c r="F107" s="12"/>
      <c r="G107" s="67" t="s">
        <v>41</v>
      </c>
      <c r="H107" s="67"/>
      <c r="I107" s="9">
        <v>280000</v>
      </c>
      <c r="J107" s="3"/>
    </row>
    <row r="108" spans="1:10" ht="18" customHeight="1" x14ac:dyDescent="0.25">
      <c r="B108" s="15">
        <v>44673</v>
      </c>
      <c r="C108" s="12">
        <v>90</v>
      </c>
      <c r="D108" s="12" t="s">
        <v>108</v>
      </c>
      <c r="E108" s="18" t="s">
        <v>62</v>
      </c>
      <c r="F108" s="12"/>
      <c r="G108" s="67" t="s">
        <v>41</v>
      </c>
      <c r="H108" s="67"/>
      <c r="I108" s="9"/>
      <c r="J108" s="9">
        <v>153000</v>
      </c>
    </row>
    <row r="109" spans="1:10" ht="18" customHeight="1" x14ac:dyDescent="0.25">
      <c r="B109" s="15">
        <v>44673</v>
      </c>
      <c r="C109" s="12">
        <v>90</v>
      </c>
      <c r="D109" s="12" t="s">
        <v>108</v>
      </c>
      <c r="E109" s="18" t="s">
        <v>63</v>
      </c>
      <c r="F109" s="12"/>
      <c r="G109" s="67" t="s">
        <v>41</v>
      </c>
      <c r="H109" s="67"/>
      <c r="I109" s="9"/>
      <c r="J109" s="3">
        <v>27000</v>
      </c>
    </row>
    <row r="110" spans="1:10" ht="18" customHeight="1" x14ac:dyDescent="0.25">
      <c r="B110" s="15">
        <v>44673</v>
      </c>
      <c r="C110" s="12">
        <v>90</v>
      </c>
      <c r="D110" s="12" t="s">
        <v>108</v>
      </c>
      <c r="E110" s="18" t="s">
        <v>64</v>
      </c>
      <c r="F110" s="17"/>
      <c r="G110" s="67" t="s">
        <v>41</v>
      </c>
      <c r="H110" s="67"/>
      <c r="I110" s="3"/>
      <c r="J110" s="9">
        <v>100000</v>
      </c>
    </row>
    <row r="111" spans="1:10" x14ac:dyDescent="0.25">
      <c r="G111" s="57"/>
    </row>
    <row r="112" spans="1:10" x14ac:dyDescent="0.25">
      <c r="A112" s="22" t="s">
        <v>36</v>
      </c>
      <c r="B112" s="58" t="s">
        <v>67</v>
      </c>
      <c r="G112" s="57"/>
    </row>
    <row r="113" spans="1:10" ht="15.6" x14ac:dyDescent="0.25">
      <c r="B113" s="72" t="s">
        <v>10</v>
      </c>
      <c r="C113" s="73"/>
      <c r="D113" s="73"/>
      <c r="E113" s="73"/>
      <c r="F113" s="73"/>
      <c r="G113" s="73"/>
      <c r="H113" s="73"/>
      <c r="I113" s="73"/>
      <c r="J113" s="11" t="s">
        <v>11</v>
      </c>
    </row>
    <row r="114" spans="1:10" ht="30" x14ac:dyDescent="0.25">
      <c r="B114" s="7" t="s">
        <v>2</v>
      </c>
      <c r="C114" s="7" t="s">
        <v>0</v>
      </c>
      <c r="D114" s="8" t="s">
        <v>8</v>
      </c>
      <c r="E114" s="7" t="s">
        <v>6</v>
      </c>
      <c r="F114" s="7" t="s">
        <v>9</v>
      </c>
      <c r="G114" s="65" t="s">
        <v>1</v>
      </c>
      <c r="H114" s="66"/>
      <c r="I114" s="23" t="s">
        <v>3</v>
      </c>
      <c r="J114" s="10" t="s">
        <v>4</v>
      </c>
    </row>
    <row r="115" spans="1:10" ht="18" customHeight="1" x14ac:dyDescent="0.25">
      <c r="B115" s="59">
        <v>44674</v>
      </c>
      <c r="C115" s="60">
        <v>90</v>
      </c>
      <c r="D115" s="13" t="s">
        <v>68</v>
      </c>
      <c r="E115" s="25" t="s">
        <v>69</v>
      </c>
      <c r="F115" s="13"/>
      <c r="G115" s="77" t="s">
        <v>70</v>
      </c>
      <c r="H115" s="78"/>
      <c r="I115" s="9">
        <v>4500</v>
      </c>
      <c r="J115" s="3"/>
    </row>
    <row r="116" spans="1:10" ht="18" customHeight="1" x14ac:dyDescent="0.25">
      <c r="B116" s="15">
        <v>44674</v>
      </c>
      <c r="C116" s="12">
        <v>90</v>
      </c>
      <c r="D116" s="12" t="s">
        <v>68</v>
      </c>
      <c r="E116" s="18" t="s">
        <v>71</v>
      </c>
      <c r="F116" s="12"/>
      <c r="G116" s="77" t="s">
        <v>73</v>
      </c>
      <c r="H116" s="78"/>
      <c r="I116" s="3"/>
      <c r="J116" s="3">
        <v>1696.08</v>
      </c>
    </row>
    <row r="117" spans="1:10" ht="18" customHeight="1" x14ac:dyDescent="0.25">
      <c r="B117" s="15">
        <v>44674</v>
      </c>
      <c r="C117" s="12">
        <v>90</v>
      </c>
      <c r="D117" s="12" t="s">
        <v>68</v>
      </c>
      <c r="E117" s="18" t="s">
        <v>71</v>
      </c>
      <c r="F117" s="12"/>
      <c r="G117" s="77" t="s">
        <v>74</v>
      </c>
      <c r="H117" s="78"/>
      <c r="I117" s="3"/>
      <c r="J117" s="3">
        <v>279.39999999999998</v>
      </c>
    </row>
    <row r="118" spans="1:10" ht="18" customHeight="1" x14ac:dyDescent="0.25">
      <c r="B118" s="15">
        <v>44674</v>
      </c>
      <c r="C118" s="12">
        <v>90</v>
      </c>
      <c r="D118" s="12" t="s">
        <v>68</v>
      </c>
      <c r="E118" s="18" t="s">
        <v>72</v>
      </c>
      <c r="F118" s="12"/>
      <c r="G118" s="77" t="s">
        <v>70</v>
      </c>
      <c r="H118" s="78"/>
      <c r="I118" s="9"/>
      <c r="J118" s="9">
        <v>2524.52</v>
      </c>
    </row>
    <row r="120" spans="1:10" x14ac:dyDescent="0.25">
      <c r="A120" s="22" t="s">
        <v>49</v>
      </c>
      <c r="B120" s="2" t="s">
        <v>37</v>
      </c>
    </row>
    <row r="121" spans="1:10" ht="15.6" x14ac:dyDescent="0.25">
      <c r="B121" s="72" t="s">
        <v>10</v>
      </c>
      <c r="C121" s="73"/>
      <c r="D121" s="73"/>
      <c r="E121" s="73"/>
      <c r="F121" s="73"/>
      <c r="G121" s="73"/>
      <c r="H121" s="73"/>
      <c r="I121" s="73"/>
      <c r="J121" s="11" t="s">
        <v>11</v>
      </c>
    </row>
    <row r="122" spans="1:10" ht="30" x14ac:dyDescent="0.25">
      <c r="B122" s="10" t="s">
        <v>2</v>
      </c>
      <c r="C122" s="10" t="s">
        <v>0</v>
      </c>
      <c r="D122" s="23" t="s">
        <v>8</v>
      </c>
      <c r="E122" s="10" t="s">
        <v>6</v>
      </c>
      <c r="F122" s="10" t="s">
        <v>9</v>
      </c>
      <c r="G122" s="65" t="s">
        <v>1</v>
      </c>
      <c r="H122" s="66"/>
      <c r="I122" s="23" t="s">
        <v>3</v>
      </c>
      <c r="J122" s="10" t="s">
        <v>4</v>
      </c>
    </row>
    <row r="123" spans="1:10" ht="18" customHeight="1" x14ac:dyDescent="0.25">
      <c r="B123" s="15">
        <v>44675</v>
      </c>
      <c r="C123" s="12">
        <v>90</v>
      </c>
      <c r="D123" s="12" t="s">
        <v>75</v>
      </c>
      <c r="E123" s="18" t="s">
        <v>13</v>
      </c>
      <c r="F123" s="12">
        <v>30022</v>
      </c>
      <c r="G123" s="79" t="s">
        <v>76</v>
      </c>
      <c r="H123" s="79"/>
      <c r="I123" s="9"/>
      <c r="J123" s="3">
        <v>120</v>
      </c>
    </row>
    <row r="124" spans="1:10" ht="18" customHeight="1" x14ac:dyDescent="0.25">
      <c r="B124" s="15">
        <v>44675</v>
      </c>
      <c r="C124" s="12">
        <v>90</v>
      </c>
      <c r="D124" s="12" t="s">
        <v>75</v>
      </c>
      <c r="E124" s="18" t="s">
        <v>13</v>
      </c>
      <c r="F124" s="12">
        <v>30023</v>
      </c>
      <c r="G124" s="79" t="s">
        <v>77</v>
      </c>
      <c r="H124" s="79"/>
      <c r="I124" s="3"/>
      <c r="J124" s="3">
        <v>200</v>
      </c>
    </row>
    <row r="125" spans="1:10" ht="18" customHeight="1" x14ac:dyDescent="0.25">
      <c r="B125" s="15">
        <v>44675</v>
      </c>
      <c r="C125" s="12">
        <v>90</v>
      </c>
      <c r="D125" s="12" t="s">
        <v>75</v>
      </c>
      <c r="E125" s="18" t="s">
        <v>14</v>
      </c>
      <c r="F125" s="12"/>
      <c r="G125" s="82" t="s">
        <v>70</v>
      </c>
      <c r="H125" s="83"/>
      <c r="I125" s="3"/>
      <c r="J125" s="3">
        <v>67.2</v>
      </c>
    </row>
    <row r="126" spans="1:10" ht="18" customHeight="1" x14ac:dyDescent="0.25">
      <c r="B126" s="15">
        <v>44675</v>
      </c>
      <c r="C126" s="12">
        <v>90</v>
      </c>
      <c r="D126" s="12" t="s">
        <v>75</v>
      </c>
      <c r="E126" s="44" t="s">
        <v>78</v>
      </c>
      <c r="F126" s="17"/>
      <c r="G126" s="80" t="s">
        <v>79</v>
      </c>
      <c r="H126" s="81"/>
      <c r="I126" s="9">
        <v>387.2</v>
      </c>
      <c r="J126" s="9"/>
    </row>
    <row r="129" spans="1:10" ht="15.6" x14ac:dyDescent="0.25">
      <c r="B129" s="1" t="s">
        <v>80</v>
      </c>
    </row>
    <row r="130" spans="1:10" x14ac:dyDescent="0.25">
      <c r="A130" s="22" t="s">
        <v>5</v>
      </c>
      <c r="B130" s="2" t="s">
        <v>100</v>
      </c>
    </row>
    <row r="131" spans="1:10" ht="15.6" x14ac:dyDescent="0.25">
      <c r="B131" s="72" t="s">
        <v>10</v>
      </c>
      <c r="C131" s="73"/>
      <c r="D131" s="73"/>
      <c r="E131" s="73"/>
      <c r="F131" s="73"/>
      <c r="G131" s="73"/>
      <c r="H131" s="73"/>
      <c r="I131" s="73"/>
      <c r="J131" s="11" t="s">
        <v>11</v>
      </c>
    </row>
    <row r="132" spans="1:10" ht="30" x14ac:dyDescent="0.25">
      <c r="B132" s="10" t="s">
        <v>2</v>
      </c>
      <c r="C132" s="10" t="s">
        <v>0</v>
      </c>
      <c r="D132" s="23" t="s">
        <v>8</v>
      </c>
      <c r="E132" s="10" t="s">
        <v>6</v>
      </c>
      <c r="F132" s="10" t="s">
        <v>9</v>
      </c>
      <c r="G132" s="65" t="s">
        <v>1</v>
      </c>
      <c r="H132" s="66"/>
      <c r="I132" s="23" t="s">
        <v>3</v>
      </c>
      <c r="J132" s="10" t="s">
        <v>4</v>
      </c>
    </row>
    <row r="133" spans="1:10" x14ac:dyDescent="0.25">
      <c r="B133" s="15">
        <v>44651</v>
      </c>
      <c r="C133" s="12">
        <v>90</v>
      </c>
      <c r="D133" s="12" t="s">
        <v>108</v>
      </c>
      <c r="E133" s="18" t="s">
        <v>102</v>
      </c>
      <c r="F133" s="12"/>
      <c r="G133" s="67" t="s">
        <v>106</v>
      </c>
      <c r="H133" s="67"/>
      <c r="I133" s="9">
        <v>55000</v>
      </c>
      <c r="J133" s="3"/>
    </row>
    <row r="134" spans="1:10" x14ac:dyDescent="0.25">
      <c r="B134" s="15">
        <v>44651</v>
      </c>
      <c r="C134" s="12">
        <v>90</v>
      </c>
      <c r="D134" s="12" t="s">
        <v>108</v>
      </c>
      <c r="E134" s="18" t="s">
        <v>61</v>
      </c>
      <c r="F134" s="12"/>
      <c r="G134" s="67" t="s">
        <v>106</v>
      </c>
      <c r="H134" s="67"/>
      <c r="I134" s="3"/>
      <c r="J134" s="3">
        <v>55000</v>
      </c>
    </row>
    <row r="135" spans="1:10" x14ac:dyDescent="0.25">
      <c r="B135" s="48"/>
      <c r="C135" s="49"/>
      <c r="D135" s="49"/>
      <c r="E135" s="50"/>
      <c r="F135" s="49"/>
      <c r="G135" s="51"/>
      <c r="H135" s="51"/>
      <c r="I135" s="52"/>
      <c r="J135" s="52"/>
    </row>
    <row r="136" spans="1:10" x14ac:dyDescent="0.25">
      <c r="A136" s="22" t="s">
        <v>7</v>
      </c>
      <c r="B136" s="2" t="s">
        <v>103</v>
      </c>
      <c r="C136" s="49"/>
      <c r="D136" s="49"/>
      <c r="E136" s="50"/>
      <c r="F136" s="49"/>
      <c r="G136" s="51"/>
      <c r="H136" s="51"/>
      <c r="I136" s="52"/>
      <c r="J136" s="52"/>
    </row>
    <row r="137" spans="1:10" ht="15.6" x14ac:dyDescent="0.25">
      <c r="B137" s="72" t="s">
        <v>10</v>
      </c>
      <c r="C137" s="73"/>
      <c r="D137" s="73"/>
      <c r="E137" s="73"/>
      <c r="F137" s="73"/>
      <c r="G137" s="73"/>
      <c r="H137" s="73"/>
      <c r="I137" s="73"/>
      <c r="J137" s="11" t="s">
        <v>11</v>
      </c>
    </row>
    <row r="138" spans="1:10" ht="30" x14ac:dyDescent="0.25">
      <c r="B138" s="10" t="s">
        <v>2</v>
      </c>
      <c r="C138" s="10" t="s">
        <v>0</v>
      </c>
      <c r="D138" s="23" t="s">
        <v>8</v>
      </c>
      <c r="E138" s="10" t="s">
        <v>6</v>
      </c>
      <c r="F138" s="10" t="s">
        <v>9</v>
      </c>
      <c r="G138" s="65" t="s">
        <v>1</v>
      </c>
      <c r="H138" s="66"/>
      <c r="I138" s="23" t="s">
        <v>3</v>
      </c>
      <c r="J138" s="10" t="s">
        <v>4</v>
      </c>
    </row>
    <row r="139" spans="1:10" x14ac:dyDescent="0.25">
      <c r="B139" s="15">
        <v>44651</v>
      </c>
      <c r="C139" s="12">
        <v>90</v>
      </c>
      <c r="D139" s="12" t="s">
        <v>108</v>
      </c>
      <c r="E139" s="18" t="s">
        <v>104</v>
      </c>
      <c r="F139" s="12"/>
      <c r="G139" s="67" t="s">
        <v>105</v>
      </c>
      <c r="H139" s="67"/>
      <c r="I139" s="9">
        <v>220000</v>
      </c>
      <c r="J139" s="3"/>
    </row>
    <row r="140" spans="1:10" x14ac:dyDescent="0.25">
      <c r="B140" s="15">
        <v>44651</v>
      </c>
      <c r="C140" s="12">
        <v>90</v>
      </c>
      <c r="D140" s="12" t="s">
        <v>108</v>
      </c>
      <c r="E140" s="18" t="s">
        <v>110</v>
      </c>
      <c r="F140" s="12"/>
      <c r="G140" s="67" t="str">
        <f>G139</f>
        <v>Overboeking winst 2021</v>
      </c>
      <c r="H140" s="67"/>
      <c r="I140" s="3"/>
      <c r="J140" s="3">
        <v>220000</v>
      </c>
    </row>
    <row r="141" spans="1:10" ht="15.6" x14ac:dyDescent="0.25">
      <c r="B141" s="1"/>
    </row>
    <row r="142" spans="1:10" x14ac:dyDescent="0.25">
      <c r="A142" s="22" t="s">
        <v>15</v>
      </c>
      <c r="B142" s="2" t="s">
        <v>59</v>
      </c>
    </row>
    <row r="143" spans="1:10" ht="15.6" x14ac:dyDescent="0.25">
      <c r="B143" s="72" t="s">
        <v>10</v>
      </c>
      <c r="C143" s="73"/>
      <c r="D143" s="73"/>
      <c r="E143" s="73"/>
      <c r="F143" s="73"/>
      <c r="G143" s="73"/>
      <c r="H143" s="73"/>
      <c r="I143" s="73"/>
      <c r="J143" s="11" t="s">
        <v>11</v>
      </c>
    </row>
    <row r="144" spans="1:10" ht="30" x14ac:dyDescent="0.25">
      <c r="B144" s="7" t="s">
        <v>2</v>
      </c>
      <c r="C144" s="7" t="s">
        <v>0</v>
      </c>
      <c r="D144" s="8" t="s">
        <v>8</v>
      </c>
      <c r="E144" s="7" t="s">
        <v>6</v>
      </c>
      <c r="F144" s="7" t="s">
        <v>9</v>
      </c>
      <c r="G144" s="65" t="s">
        <v>1</v>
      </c>
      <c r="H144" s="66"/>
      <c r="I144" s="23" t="s">
        <v>3</v>
      </c>
      <c r="J144" s="10" t="s">
        <v>4</v>
      </c>
    </row>
    <row r="145" spans="1:10" x14ac:dyDescent="0.25">
      <c r="B145" s="4">
        <v>44642</v>
      </c>
      <c r="C145" s="5">
        <v>90</v>
      </c>
      <c r="D145" s="13" t="s">
        <v>81</v>
      </c>
      <c r="E145" s="25" t="s">
        <v>16</v>
      </c>
      <c r="F145" s="13"/>
      <c r="G145" s="67" t="s">
        <v>41</v>
      </c>
      <c r="H145" s="67"/>
      <c r="I145" s="9">
        <v>220000</v>
      </c>
      <c r="J145" s="3"/>
    </row>
    <row r="146" spans="1:10" x14ac:dyDescent="0.25">
      <c r="B146" s="4">
        <v>44642</v>
      </c>
      <c r="C146" s="5">
        <v>90</v>
      </c>
      <c r="D146" s="13" t="s">
        <v>81</v>
      </c>
      <c r="E146" s="18" t="s">
        <v>62</v>
      </c>
      <c r="F146" s="12"/>
      <c r="G146" s="67" t="s">
        <v>41</v>
      </c>
      <c r="H146" s="67"/>
      <c r="I146" s="9"/>
      <c r="J146" s="9">
        <v>119000</v>
      </c>
    </row>
    <row r="147" spans="1:10" x14ac:dyDescent="0.25">
      <c r="B147" s="4">
        <v>44642</v>
      </c>
      <c r="C147" s="5">
        <v>90</v>
      </c>
      <c r="D147" s="13" t="s">
        <v>81</v>
      </c>
      <c r="E147" s="27" t="s">
        <v>63</v>
      </c>
      <c r="F147" s="53"/>
      <c r="G147" s="67" t="s">
        <v>41</v>
      </c>
      <c r="H147" s="67"/>
      <c r="I147" s="9"/>
      <c r="J147" s="3">
        <v>21000</v>
      </c>
    </row>
    <row r="148" spans="1:10" x14ac:dyDescent="0.25">
      <c r="B148" s="4">
        <v>44642</v>
      </c>
      <c r="C148" s="6">
        <v>90</v>
      </c>
      <c r="D148" s="12" t="s">
        <v>81</v>
      </c>
      <c r="E148" s="27" t="s">
        <v>64</v>
      </c>
      <c r="F148" s="26"/>
      <c r="G148" s="67" t="s">
        <v>41</v>
      </c>
      <c r="H148" s="67"/>
      <c r="I148" s="3"/>
      <c r="J148" s="9">
        <v>80000</v>
      </c>
    </row>
    <row r="150" spans="1:10" x14ac:dyDescent="0.25">
      <c r="A150" s="22" t="s">
        <v>36</v>
      </c>
      <c r="B150" s="58" t="s">
        <v>67</v>
      </c>
      <c r="G150" s="57"/>
    </row>
    <row r="151" spans="1:10" ht="15.6" x14ac:dyDescent="0.25">
      <c r="B151" s="72" t="s">
        <v>10</v>
      </c>
      <c r="C151" s="73"/>
      <c r="D151" s="73"/>
      <c r="E151" s="73"/>
      <c r="F151" s="73"/>
      <c r="G151" s="73"/>
      <c r="H151" s="73"/>
      <c r="I151" s="73"/>
      <c r="J151" s="11" t="s">
        <v>11</v>
      </c>
    </row>
    <row r="152" spans="1:10" ht="30" x14ac:dyDescent="0.25">
      <c r="B152" s="10" t="s">
        <v>2</v>
      </c>
      <c r="C152" s="10" t="s">
        <v>0</v>
      </c>
      <c r="D152" s="23" t="s">
        <v>8</v>
      </c>
      <c r="E152" s="10" t="s">
        <v>6</v>
      </c>
      <c r="F152" s="10" t="s">
        <v>9</v>
      </c>
      <c r="G152" s="65" t="s">
        <v>1</v>
      </c>
      <c r="H152" s="66"/>
      <c r="I152" s="23" t="s">
        <v>3</v>
      </c>
      <c r="J152" s="10" t="s">
        <v>4</v>
      </c>
    </row>
    <row r="153" spans="1:10" x14ac:dyDescent="0.25">
      <c r="B153" s="15">
        <v>44643</v>
      </c>
      <c r="C153" s="12">
        <v>90</v>
      </c>
      <c r="D153" s="12" t="s">
        <v>82</v>
      </c>
      <c r="E153" s="18" t="s">
        <v>69</v>
      </c>
      <c r="F153" s="12"/>
      <c r="G153" s="67" t="s">
        <v>83</v>
      </c>
      <c r="H153" s="67"/>
      <c r="I153" s="9">
        <v>5500</v>
      </c>
      <c r="J153" s="3"/>
    </row>
    <row r="154" spans="1:10" x14ac:dyDescent="0.25">
      <c r="B154" s="15">
        <v>44643</v>
      </c>
      <c r="C154" s="12">
        <v>90</v>
      </c>
      <c r="D154" s="12" t="s">
        <v>82</v>
      </c>
      <c r="E154" s="18" t="s">
        <v>71</v>
      </c>
      <c r="F154" s="12"/>
      <c r="G154" s="67" t="s">
        <v>83</v>
      </c>
      <c r="H154" s="67"/>
      <c r="I154" s="3"/>
      <c r="J154" s="3">
        <v>2059.92</v>
      </c>
    </row>
    <row r="155" spans="1:10" x14ac:dyDescent="0.25">
      <c r="B155" s="15">
        <v>44643</v>
      </c>
      <c r="C155" s="12">
        <v>90</v>
      </c>
      <c r="D155" s="12" t="s">
        <v>82</v>
      </c>
      <c r="E155" s="18" t="s">
        <v>71</v>
      </c>
      <c r="F155" s="12"/>
      <c r="G155" s="67" t="s">
        <v>83</v>
      </c>
      <c r="H155" s="67"/>
      <c r="I155" s="3"/>
      <c r="J155" s="3">
        <v>279.39999999999998</v>
      </c>
    </row>
    <row r="156" spans="1:10" x14ac:dyDescent="0.25">
      <c r="B156" s="15">
        <v>44643</v>
      </c>
      <c r="C156" s="12">
        <v>90</v>
      </c>
      <c r="D156" s="12" t="s">
        <v>82</v>
      </c>
      <c r="E156" s="18" t="s">
        <v>39</v>
      </c>
      <c r="F156" s="12"/>
      <c r="G156" s="67" t="s">
        <v>83</v>
      </c>
      <c r="H156" s="67"/>
      <c r="I156" s="3"/>
      <c r="J156" s="3">
        <v>200</v>
      </c>
    </row>
    <row r="157" spans="1:10" x14ac:dyDescent="0.25">
      <c r="B157" s="15">
        <v>44643</v>
      </c>
      <c r="C157" s="12">
        <v>90</v>
      </c>
      <c r="D157" s="12" t="s">
        <v>82</v>
      </c>
      <c r="E157" s="18" t="s">
        <v>72</v>
      </c>
      <c r="F157" s="12"/>
      <c r="G157" s="67" t="s">
        <v>83</v>
      </c>
      <c r="H157" s="67"/>
      <c r="I157" s="9"/>
      <c r="J157" s="9">
        <v>2960.68</v>
      </c>
    </row>
    <row r="159" spans="1:10" x14ac:dyDescent="0.25">
      <c r="A159" s="22" t="s">
        <v>15</v>
      </c>
      <c r="B159" s="2" t="s">
        <v>37</v>
      </c>
    </row>
    <row r="160" spans="1:10" ht="15.6" x14ac:dyDescent="0.25">
      <c r="B160" s="72" t="s">
        <v>10</v>
      </c>
      <c r="C160" s="73"/>
      <c r="D160" s="73"/>
      <c r="E160" s="73"/>
      <c r="F160" s="73"/>
      <c r="G160" s="73"/>
      <c r="H160" s="73"/>
      <c r="I160" s="73"/>
      <c r="J160" s="11" t="s">
        <v>11</v>
      </c>
    </row>
    <row r="161" spans="2:10" ht="30" x14ac:dyDescent="0.25">
      <c r="B161" s="10" t="s">
        <v>2</v>
      </c>
      <c r="C161" s="10" t="s">
        <v>0</v>
      </c>
      <c r="D161" s="23" t="s">
        <v>8</v>
      </c>
      <c r="E161" s="10" t="s">
        <v>6</v>
      </c>
      <c r="F161" s="10" t="s">
        <v>9</v>
      </c>
      <c r="G161" s="65" t="s">
        <v>1</v>
      </c>
      <c r="H161" s="66"/>
      <c r="I161" s="23" t="s">
        <v>3</v>
      </c>
      <c r="J161" s="10" t="s">
        <v>4</v>
      </c>
    </row>
    <row r="162" spans="2:10" x14ac:dyDescent="0.25">
      <c r="B162" s="15">
        <v>44644</v>
      </c>
      <c r="C162" s="12">
        <v>90</v>
      </c>
      <c r="D162" s="12" t="s">
        <v>84</v>
      </c>
      <c r="E162" s="18" t="s">
        <v>13</v>
      </c>
      <c r="F162" s="12">
        <v>30021</v>
      </c>
      <c r="G162" s="67" t="s">
        <v>85</v>
      </c>
      <c r="H162" s="67"/>
      <c r="I162" s="9"/>
      <c r="J162" s="3">
        <v>80</v>
      </c>
    </row>
    <row r="163" spans="2:10" x14ac:dyDescent="0.25">
      <c r="B163" s="15">
        <v>44644</v>
      </c>
      <c r="C163" s="12">
        <v>90</v>
      </c>
      <c r="D163" s="12" t="s">
        <v>84</v>
      </c>
      <c r="E163" s="18" t="s">
        <v>13</v>
      </c>
      <c r="F163" s="12">
        <v>30023</v>
      </c>
      <c r="G163" s="67" t="s">
        <v>86</v>
      </c>
      <c r="H163" s="67"/>
      <c r="I163" s="3"/>
      <c r="J163" s="3">
        <v>72</v>
      </c>
    </row>
    <row r="164" spans="2:10" x14ac:dyDescent="0.25">
      <c r="B164" s="15">
        <v>44644</v>
      </c>
      <c r="C164" s="12">
        <v>90</v>
      </c>
      <c r="D164" s="12" t="s">
        <v>84</v>
      </c>
      <c r="E164" s="18" t="s">
        <v>14</v>
      </c>
      <c r="F164" s="12"/>
      <c r="G164" s="67" t="s">
        <v>83</v>
      </c>
      <c r="H164" s="67"/>
      <c r="I164" s="3"/>
      <c r="J164" s="3">
        <v>13.68</v>
      </c>
    </row>
    <row r="165" spans="2:10" x14ac:dyDescent="0.25">
      <c r="B165" s="15">
        <v>44644</v>
      </c>
      <c r="C165" s="12">
        <v>90</v>
      </c>
      <c r="D165" s="12" t="s">
        <v>84</v>
      </c>
      <c r="E165" s="44" t="s">
        <v>78</v>
      </c>
      <c r="F165" s="17"/>
      <c r="G165" s="67" t="s">
        <v>83</v>
      </c>
      <c r="H165" s="67"/>
      <c r="I165" s="9">
        <v>165.68</v>
      </c>
      <c r="J165" s="9"/>
    </row>
    <row r="166" spans="2:10" x14ac:dyDescent="0.25">
      <c r="B166" s="48"/>
      <c r="C166" s="49"/>
      <c r="D166" s="49"/>
      <c r="E166" s="61"/>
      <c r="G166" s="62"/>
      <c r="H166" s="62"/>
      <c r="I166" s="63"/>
      <c r="J166" s="63"/>
    </row>
    <row r="168" spans="2:10" ht="15.6" x14ac:dyDescent="0.25">
      <c r="B168" s="1" t="s">
        <v>87</v>
      </c>
    </row>
    <row r="169" spans="2:10" x14ac:dyDescent="0.25">
      <c r="B169" s="24" t="s">
        <v>88</v>
      </c>
    </row>
    <row r="170" spans="2:10" ht="15.6" x14ac:dyDescent="0.25">
      <c r="B170" s="46" t="s">
        <v>10</v>
      </c>
      <c r="C170" s="47"/>
      <c r="D170" s="47"/>
      <c r="E170" s="47"/>
      <c r="F170" s="47"/>
      <c r="G170" s="11" t="s">
        <v>11</v>
      </c>
    </row>
    <row r="171" spans="2:10" ht="30" x14ac:dyDescent="0.25">
      <c r="B171" s="10" t="s">
        <v>6</v>
      </c>
      <c r="C171" s="10" t="s">
        <v>9</v>
      </c>
      <c r="D171" s="65" t="s">
        <v>1</v>
      </c>
      <c r="E171" s="66"/>
      <c r="F171" s="23" t="s">
        <v>3</v>
      </c>
      <c r="G171" s="10" t="s">
        <v>4</v>
      </c>
    </row>
    <row r="172" spans="2:10" ht="18" customHeight="1" x14ac:dyDescent="0.25">
      <c r="B172" s="18" t="s">
        <v>40</v>
      </c>
      <c r="C172" s="12"/>
      <c r="D172" s="79" t="s">
        <v>89</v>
      </c>
      <c r="E172" s="79"/>
      <c r="F172" s="9">
        <v>2000000</v>
      </c>
      <c r="G172" s="3"/>
    </row>
    <row r="173" spans="2:10" ht="18" customHeight="1" x14ac:dyDescent="0.25">
      <c r="B173" s="18" t="s">
        <v>19</v>
      </c>
      <c r="C173" s="12"/>
      <c r="D173" s="79" t="s">
        <v>89</v>
      </c>
      <c r="E173" s="79"/>
      <c r="F173" s="9"/>
      <c r="G173" s="3">
        <v>2000000</v>
      </c>
    </row>
    <row r="176" spans="2:10" ht="15.6" x14ac:dyDescent="0.25">
      <c r="B176" s="1" t="s">
        <v>90</v>
      </c>
    </row>
    <row r="177" spans="2:7" ht="15.6" x14ac:dyDescent="0.25">
      <c r="B177" s="46" t="s">
        <v>10</v>
      </c>
      <c r="C177" s="47"/>
      <c r="D177" s="47"/>
      <c r="E177" s="47"/>
      <c r="F177" s="47"/>
      <c r="G177" s="11" t="s">
        <v>11</v>
      </c>
    </row>
    <row r="178" spans="2:7" ht="30" x14ac:dyDescent="0.25">
      <c r="B178" s="10" t="s">
        <v>6</v>
      </c>
      <c r="C178" s="10" t="s">
        <v>9</v>
      </c>
      <c r="D178" s="65" t="s">
        <v>1</v>
      </c>
      <c r="E178" s="66"/>
      <c r="F178" s="23" t="s">
        <v>3</v>
      </c>
      <c r="G178" s="10" t="s">
        <v>4</v>
      </c>
    </row>
    <row r="179" spans="2:7" ht="18" customHeight="1" x14ac:dyDescent="0.25">
      <c r="B179" s="18" t="s">
        <v>40</v>
      </c>
      <c r="C179" s="12"/>
      <c r="D179" s="79" t="s">
        <v>46</v>
      </c>
      <c r="E179" s="79"/>
      <c r="F179" s="17"/>
      <c r="G179" s="9">
        <v>1200000</v>
      </c>
    </row>
    <row r="180" spans="2:7" ht="18" customHeight="1" x14ac:dyDescent="0.25">
      <c r="B180" s="18" t="s">
        <v>51</v>
      </c>
      <c r="C180" s="12"/>
      <c r="D180" s="79" t="s">
        <v>46</v>
      </c>
      <c r="E180" s="79"/>
      <c r="F180" s="17"/>
      <c r="G180" s="9">
        <v>480000</v>
      </c>
    </row>
    <row r="181" spans="2:7" ht="18" customHeight="1" x14ac:dyDescent="0.25">
      <c r="B181" s="18" t="s">
        <v>20</v>
      </c>
      <c r="C181" s="12"/>
      <c r="D181" s="79" t="s">
        <v>46</v>
      </c>
      <c r="E181" s="79"/>
      <c r="F181" s="9">
        <v>1680000</v>
      </c>
      <c r="G181" s="9"/>
    </row>
    <row r="184" spans="2:7" ht="15.6" x14ac:dyDescent="0.25">
      <c r="B184" s="1" t="s">
        <v>91</v>
      </c>
    </row>
    <row r="185" spans="2:7" x14ac:dyDescent="0.25">
      <c r="B185" s="2" t="s">
        <v>59</v>
      </c>
    </row>
    <row r="186" spans="2:7" ht="15.6" x14ac:dyDescent="0.25">
      <c r="B186" s="46" t="s">
        <v>10</v>
      </c>
      <c r="C186" s="47"/>
      <c r="D186" s="47"/>
      <c r="E186" s="47"/>
      <c r="F186" s="47"/>
      <c r="G186" s="11" t="s">
        <v>11</v>
      </c>
    </row>
    <row r="187" spans="2:7" ht="30" x14ac:dyDescent="0.25">
      <c r="B187" s="10" t="s">
        <v>6</v>
      </c>
      <c r="C187" s="10" t="s">
        <v>9</v>
      </c>
      <c r="D187" s="65" t="s">
        <v>1</v>
      </c>
      <c r="E187" s="66"/>
      <c r="F187" s="23" t="s">
        <v>3</v>
      </c>
      <c r="G187" s="10" t="s">
        <v>4</v>
      </c>
    </row>
    <row r="188" spans="2:7" ht="18" customHeight="1" x14ac:dyDescent="0.25">
      <c r="B188" s="25" t="s">
        <v>110</v>
      </c>
      <c r="C188" s="13"/>
      <c r="D188" s="67" t="s">
        <v>41</v>
      </c>
      <c r="E188" s="67"/>
      <c r="F188" s="9">
        <v>128000</v>
      </c>
      <c r="G188" s="3"/>
    </row>
    <row r="189" spans="2:7" ht="18" customHeight="1" x14ac:dyDescent="0.25">
      <c r="B189" s="18" t="s">
        <v>62</v>
      </c>
      <c r="C189" s="12"/>
      <c r="D189" s="67" t="s">
        <v>41</v>
      </c>
      <c r="E189" s="67"/>
      <c r="F189" s="9"/>
      <c r="G189" s="9">
        <v>85000</v>
      </c>
    </row>
    <row r="190" spans="2:7" ht="18" customHeight="1" x14ac:dyDescent="0.25">
      <c r="B190" s="27" t="s">
        <v>63</v>
      </c>
      <c r="C190" s="53"/>
      <c r="D190" s="67" t="s">
        <v>41</v>
      </c>
      <c r="E190" s="67"/>
      <c r="F190" s="9"/>
      <c r="G190" s="3">
        <v>15000</v>
      </c>
    </row>
    <row r="191" spans="2:7" ht="18" customHeight="1" x14ac:dyDescent="0.25">
      <c r="B191" s="27" t="s">
        <v>64</v>
      </c>
      <c r="C191" s="26"/>
      <c r="D191" s="67" t="s">
        <v>41</v>
      </c>
      <c r="E191" s="67"/>
      <c r="F191" s="3"/>
      <c r="G191" s="9">
        <v>28000</v>
      </c>
    </row>
    <row r="194" spans="2:7" ht="15.6" x14ac:dyDescent="0.25">
      <c r="B194" s="1" t="s">
        <v>92</v>
      </c>
    </row>
    <row r="195" spans="2:7" x14ac:dyDescent="0.25">
      <c r="B195" s="2" t="s">
        <v>37</v>
      </c>
    </row>
    <row r="196" spans="2:7" ht="15.6" x14ac:dyDescent="0.25">
      <c r="B196" s="46" t="s">
        <v>10</v>
      </c>
      <c r="C196" s="47"/>
      <c r="D196" s="47"/>
      <c r="E196" s="47"/>
      <c r="F196" s="47"/>
      <c r="G196" s="11" t="s">
        <v>11</v>
      </c>
    </row>
    <row r="197" spans="2:7" ht="30" x14ac:dyDescent="0.25">
      <c r="B197" s="10" t="s">
        <v>6</v>
      </c>
      <c r="C197" s="10" t="s">
        <v>9</v>
      </c>
      <c r="D197" s="65" t="s">
        <v>1</v>
      </c>
      <c r="E197" s="66"/>
      <c r="F197" s="23" t="s">
        <v>3</v>
      </c>
      <c r="G197" s="10" t="s">
        <v>4</v>
      </c>
    </row>
    <row r="198" spans="2:7" ht="18" customHeight="1" x14ac:dyDescent="0.25">
      <c r="B198" s="18" t="s">
        <v>13</v>
      </c>
      <c r="C198" s="12">
        <v>30011</v>
      </c>
      <c r="D198" s="67" t="s">
        <v>93</v>
      </c>
      <c r="E198" s="67"/>
      <c r="F198" s="9"/>
      <c r="G198" s="3">
        <v>140</v>
      </c>
    </row>
    <row r="199" spans="2:7" ht="18" customHeight="1" x14ac:dyDescent="0.25">
      <c r="B199" s="18" t="s">
        <v>13</v>
      </c>
      <c r="C199" s="12">
        <v>30013</v>
      </c>
      <c r="D199" s="67" t="s">
        <v>93</v>
      </c>
      <c r="E199" s="67"/>
      <c r="F199" s="3"/>
      <c r="G199" s="3">
        <v>95</v>
      </c>
    </row>
    <row r="200" spans="2:7" ht="18" customHeight="1" x14ac:dyDescent="0.25">
      <c r="B200" s="18" t="s">
        <v>14</v>
      </c>
      <c r="C200" s="12"/>
      <c r="D200" s="67" t="s">
        <v>94</v>
      </c>
      <c r="E200" s="67"/>
      <c r="F200" s="3"/>
      <c r="G200" s="3">
        <v>49.35</v>
      </c>
    </row>
    <row r="201" spans="2:7" ht="18" customHeight="1" x14ac:dyDescent="0.25">
      <c r="B201" s="44" t="s">
        <v>78</v>
      </c>
      <c r="C201" s="17"/>
      <c r="D201" s="67" t="s">
        <v>95</v>
      </c>
      <c r="E201" s="67"/>
      <c r="F201" s="9">
        <v>284.35000000000002</v>
      </c>
      <c r="G201" s="9"/>
    </row>
    <row r="204" spans="2:7" ht="15.6" x14ac:dyDescent="0.25">
      <c r="B204" s="1" t="s">
        <v>96</v>
      </c>
    </row>
    <row r="205" spans="2:7" x14ac:dyDescent="0.25">
      <c r="B205" s="2" t="s">
        <v>67</v>
      </c>
    </row>
    <row r="206" spans="2:7" ht="15.6" x14ac:dyDescent="0.25">
      <c r="B206" s="46" t="s">
        <v>10</v>
      </c>
      <c r="C206" s="47"/>
      <c r="D206" s="47"/>
      <c r="E206" s="47"/>
      <c r="F206" s="47"/>
      <c r="G206" s="11" t="s">
        <v>11</v>
      </c>
    </row>
    <row r="207" spans="2:7" ht="30" x14ac:dyDescent="0.25">
      <c r="B207" s="10" t="s">
        <v>6</v>
      </c>
      <c r="C207" s="10" t="s">
        <v>9</v>
      </c>
      <c r="D207" s="65" t="s">
        <v>1</v>
      </c>
      <c r="E207" s="66"/>
      <c r="F207" s="23" t="s">
        <v>3</v>
      </c>
      <c r="G207" s="10" t="s">
        <v>4</v>
      </c>
    </row>
    <row r="208" spans="2:7" ht="18" customHeight="1" x14ac:dyDescent="0.25">
      <c r="B208" s="18" t="s">
        <v>69</v>
      </c>
      <c r="C208" s="12"/>
      <c r="D208" s="79" t="s">
        <v>97</v>
      </c>
      <c r="E208" s="79"/>
      <c r="F208" s="9">
        <v>5500</v>
      </c>
      <c r="G208" s="9"/>
    </row>
    <row r="209" spans="2:7" ht="18" customHeight="1" x14ac:dyDescent="0.25">
      <c r="B209" s="18" t="s">
        <v>71</v>
      </c>
      <c r="C209" s="12"/>
      <c r="D209" s="79" t="s">
        <v>98</v>
      </c>
      <c r="E209" s="79"/>
      <c r="F209" s="9"/>
      <c r="G209" s="9">
        <v>1828.67</v>
      </c>
    </row>
    <row r="210" spans="2:7" ht="18" customHeight="1" x14ac:dyDescent="0.25">
      <c r="B210" s="18" t="s">
        <v>71</v>
      </c>
      <c r="C210" s="12"/>
      <c r="D210" s="79" t="s">
        <v>99</v>
      </c>
      <c r="E210" s="79"/>
      <c r="F210" s="9"/>
      <c r="G210" s="9">
        <v>279.39999999999998</v>
      </c>
    </row>
    <row r="211" spans="2:7" ht="18" customHeight="1" x14ac:dyDescent="0.25">
      <c r="B211" s="18" t="s">
        <v>72</v>
      </c>
      <c r="C211" s="12"/>
      <c r="D211" s="79" t="s">
        <v>97</v>
      </c>
      <c r="E211" s="79"/>
      <c r="F211" s="9"/>
      <c r="G211" s="9">
        <v>3391.93</v>
      </c>
    </row>
  </sheetData>
  <mergeCells count="123">
    <mergeCell ref="D211:E211"/>
    <mergeCell ref="D189:E189"/>
    <mergeCell ref="D197:E197"/>
    <mergeCell ref="D198:E198"/>
    <mergeCell ref="D199:E199"/>
    <mergeCell ref="D201:E201"/>
    <mergeCell ref="D207:E207"/>
    <mergeCell ref="D208:E208"/>
    <mergeCell ref="D209:E209"/>
    <mergeCell ref="D191:E191"/>
    <mergeCell ref="D200:E200"/>
    <mergeCell ref="D210:E210"/>
    <mergeCell ref="D190:E190"/>
    <mergeCell ref="G153:H153"/>
    <mergeCell ref="G154:H154"/>
    <mergeCell ref="G155:H155"/>
    <mergeCell ref="D171:E171"/>
    <mergeCell ref="D172:E172"/>
    <mergeCell ref="D173:E173"/>
    <mergeCell ref="D178:E178"/>
    <mergeCell ref="D179:E179"/>
    <mergeCell ref="D181:E181"/>
    <mergeCell ref="G157:H157"/>
    <mergeCell ref="G156:H156"/>
    <mergeCell ref="B160:I160"/>
    <mergeCell ref="G162:H162"/>
    <mergeCell ref="G163:H163"/>
    <mergeCell ref="G164:H164"/>
    <mergeCell ref="G165:H165"/>
    <mergeCell ref="D180:E180"/>
    <mergeCell ref="G161:H161"/>
    <mergeCell ref="G144:H144"/>
    <mergeCell ref="G145:H145"/>
    <mergeCell ref="G146:H146"/>
    <mergeCell ref="G125:H125"/>
    <mergeCell ref="G147:H147"/>
    <mergeCell ref="G148:H148"/>
    <mergeCell ref="B151:I151"/>
    <mergeCell ref="G152:H152"/>
    <mergeCell ref="B131:I131"/>
    <mergeCell ref="G132:H132"/>
    <mergeCell ref="G133:H133"/>
    <mergeCell ref="G134:H134"/>
    <mergeCell ref="B137:I137"/>
    <mergeCell ref="G138:H138"/>
    <mergeCell ref="G139:H139"/>
    <mergeCell ref="G140:H140"/>
    <mergeCell ref="G123:H123"/>
    <mergeCell ref="G124:H124"/>
    <mergeCell ref="G126:H126"/>
    <mergeCell ref="B143:I143"/>
    <mergeCell ref="B93:I93"/>
    <mergeCell ref="G94:H94"/>
    <mergeCell ref="G95:H95"/>
    <mergeCell ref="G96:H96"/>
    <mergeCell ref="B99:I99"/>
    <mergeCell ref="G100:H100"/>
    <mergeCell ref="G101:H101"/>
    <mergeCell ref="G102:H102"/>
    <mergeCell ref="G115:H115"/>
    <mergeCell ref="G116:H116"/>
    <mergeCell ref="G118:H118"/>
    <mergeCell ref="B113:I113"/>
    <mergeCell ref="G114:H114"/>
    <mergeCell ref="G107:H107"/>
    <mergeCell ref="G108:H108"/>
    <mergeCell ref="B43:I43"/>
    <mergeCell ref="G44:H44"/>
    <mergeCell ref="G45:H45"/>
    <mergeCell ref="G46:H46"/>
    <mergeCell ref="B121:I121"/>
    <mergeCell ref="G122:H122"/>
    <mergeCell ref="B81:I81"/>
    <mergeCell ref="G87:H87"/>
    <mergeCell ref="G117:H117"/>
    <mergeCell ref="B6:I6"/>
    <mergeCell ref="G7:H7"/>
    <mergeCell ref="G8:H8"/>
    <mergeCell ref="G9:H9"/>
    <mergeCell ref="G74:H74"/>
    <mergeCell ref="G53:H53"/>
    <mergeCell ref="G82:H82"/>
    <mergeCell ref="G83:H83"/>
    <mergeCell ref="G84:H84"/>
    <mergeCell ref="B52:I52"/>
    <mergeCell ref="G54:H54"/>
    <mergeCell ref="G55:H55"/>
    <mergeCell ref="G56:H56"/>
    <mergeCell ref="G69:H69"/>
    <mergeCell ref="G70:H70"/>
    <mergeCell ref="G77:H77"/>
    <mergeCell ref="G75:H75"/>
    <mergeCell ref="G76:H76"/>
    <mergeCell ref="G78:H78"/>
    <mergeCell ref="B61:I61"/>
    <mergeCell ref="G62:H62"/>
    <mergeCell ref="G63:H63"/>
    <mergeCell ref="G64:H64"/>
    <mergeCell ref="B67:I67"/>
    <mergeCell ref="D187:E187"/>
    <mergeCell ref="D188:E188"/>
    <mergeCell ref="G109:H109"/>
    <mergeCell ref="G110:H110"/>
    <mergeCell ref="E15:F15"/>
    <mergeCell ref="E16:F16"/>
    <mergeCell ref="E20:F20"/>
    <mergeCell ref="E21:F21"/>
    <mergeCell ref="B34:I34"/>
    <mergeCell ref="G35:H35"/>
    <mergeCell ref="G36:H36"/>
    <mergeCell ref="G38:H38"/>
    <mergeCell ref="G37:H37"/>
    <mergeCell ref="G88:H88"/>
    <mergeCell ref="G106:H106"/>
    <mergeCell ref="G68:H68"/>
    <mergeCell ref="G85:H85"/>
    <mergeCell ref="G86:H86"/>
    <mergeCell ref="B105:I105"/>
    <mergeCell ref="B73:I73"/>
    <mergeCell ref="B25:I25"/>
    <mergeCell ref="G26:H26"/>
    <mergeCell ref="G27:H27"/>
    <mergeCell ref="G28:H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fitToHeight="16" orientation="portrait" horizontalDpi="0" verticalDpi="0" r:id="rId1"/>
  <headerFooter>
    <oddFooter>&amp;L@ Convoy Uitgevers&amp;C&amp;P&amp;R&amp;F</oddFooter>
  </headerFooter>
  <ignoredErrors>
    <ignoredError sqref="E8:E9 E27:E28 B172:B173 C21 E36:E38 E45:E46 E54:E56 E83:E88 E115:E118 E123:E126 E145 E153:E157 B180:B181 E63:E64 E69 E76:E78 E95:E96 E101 E108:E110 E146:E148 B189:B191 E139:E1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H 11</vt:lpstr>
      <vt:lpstr>'H 11'!Afdrukbereik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2021-03-08T13:44:05Z</cp:lastPrinted>
  <dcterms:created xsi:type="dcterms:W3CDTF">2020-12-11T10:09:52Z</dcterms:created>
  <dcterms:modified xsi:type="dcterms:W3CDTF">2023-03-21T07:57:39Z</dcterms:modified>
</cp:coreProperties>
</file>