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KB 4e druk herzien/"/>
    </mc:Choice>
  </mc:AlternateContent>
  <xr:revisionPtr revIDLastSave="21" documentId="8_{FD1E31A2-7173-4B68-9B02-EFBFA590284C}" xr6:coauthVersionLast="47" xr6:coauthVersionMax="47" xr10:uidLastSave="{E2EB12CE-4BD8-4E32-B707-7285F4A35EA3}"/>
  <bookViews>
    <workbookView xWindow="22932" yWindow="-108" windowWidth="23256" windowHeight="12576" activeTab="3" xr2:uid="{5D587E09-814F-4BAA-A382-6AB82BB63DFF}"/>
  </bookViews>
  <sheets>
    <sheet name="H 3 Inhoudsopgave" sheetId="8" r:id="rId1"/>
    <sheet name="H 1 aanwijzingen" sheetId="5" state="hidden" r:id="rId2"/>
    <sheet name="3.1" sheetId="9" r:id="rId3"/>
    <sheet name="3.2 - 3.7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5" i="10" l="1"/>
  <c r="E66" i="10"/>
  <c r="E67" i="10" s="1"/>
  <c r="E68" i="10" s="1"/>
  <c r="E69" i="10" s="1"/>
  <c r="B66" i="10"/>
  <c r="B67" i="10" s="1"/>
  <c r="B68" i="10" s="1"/>
  <c r="B69" i="10" s="1"/>
  <c r="B56" i="10"/>
  <c r="B57" i="10" s="1"/>
</calcChain>
</file>

<file path=xl/sharedStrings.xml><?xml version="1.0" encoding="utf-8"?>
<sst xmlns="http://schemas.openxmlformats.org/spreadsheetml/2006/main" count="355" uniqueCount="202">
  <si>
    <t>Omschrijving</t>
  </si>
  <si>
    <t>Debet</t>
  </si>
  <si>
    <t>a</t>
  </si>
  <si>
    <t>c</t>
  </si>
  <si>
    <t>d</t>
  </si>
  <si>
    <t>b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</si>
  <si>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</si>
  <si>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</si>
  <si>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</si>
  <si>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</si>
  <si>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</si>
  <si>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</si>
  <si>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</si>
  <si>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</si>
  <si>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</si>
  <si>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</si>
  <si>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</si>
  <si>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</si>
  <si>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</si>
  <si>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</si>
  <si>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</si>
  <si>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</si>
  <si>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</si>
  <si>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</si>
  <si>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</si>
  <si>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</si>
  <si>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</si>
  <si>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</si>
  <si>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</si>
  <si>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</si>
  <si>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</si>
  <si>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</si>
  <si>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Af te dragen omzetbelasting</t>
  </si>
  <si>
    <t>Voorraad goederen</t>
  </si>
  <si>
    <t>Loonkosten</t>
  </si>
  <si>
    <t>Sociale lasten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</si>
  <si>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</si>
  <si>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</si>
  <si>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</si>
  <si>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</si>
  <si>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</si>
  <si>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</si>
  <si>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</si>
  <si>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</si>
  <si>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</si>
  <si>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</si>
  <si>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</si>
  <si>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</si>
  <si>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</si>
  <si>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</si>
  <si>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</si>
  <si>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</si>
  <si>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</si>
  <si>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</si>
  <si>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</si>
  <si>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</si>
  <si>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</si>
  <si>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</si>
  <si>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</si>
  <si>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</si>
  <si>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</si>
  <si>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</si>
  <si>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</si>
  <si>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</si>
  <si>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</si>
  <si>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Ook bij het examen is het mogelijk een niet-bestaand nummer in te voeren,</t>
  </si>
  <si>
    <t>dit wordt altijd fout gerekend.</t>
  </si>
  <si>
    <t>Incidentele resultaten</t>
  </si>
  <si>
    <t xml:space="preserve">Als je het nummer van de grootboekrekening invult, </t>
  </si>
  <si>
    <t>Uitwerkbladen PDB BA 5e druk</t>
  </si>
  <si>
    <t>Hoofdstuk 1 Inkopen</t>
  </si>
  <si>
    <t>Gebruik het standaard rekeningschema voor een eenmanszaak</t>
  </si>
  <si>
    <t>Machines</t>
  </si>
  <si>
    <t>Cumulatieve afschrijving machines</t>
  </si>
  <si>
    <t>Buitengebruikgestelde machines</t>
  </si>
  <si>
    <t>Resultaat boekjaar</t>
  </si>
  <si>
    <t>Lening o/g</t>
  </si>
  <si>
    <t>Lening u/g</t>
  </si>
  <si>
    <t>Voorziening onderhoud</t>
  </si>
  <si>
    <t>Voorziening voor incourante voorraden</t>
  </si>
  <si>
    <t>Creditcardontvangsten</t>
  </si>
  <si>
    <t>Kredietbeperkingstoeslag</t>
  </si>
  <si>
    <t>Cadeaubonnen in omloop</t>
  </si>
  <si>
    <t>Nog te ontvangen facturen</t>
  </si>
  <si>
    <t>Nog te verzenden facturen</t>
  </si>
  <si>
    <t>Te betalen pensioenpremies</t>
  </si>
  <si>
    <t>Verschuldigde omzetbelasting privégebruik</t>
  </si>
  <si>
    <t>Nog te ontvangen goederen</t>
  </si>
  <si>
    <t>Nog te verzenden goederen</t>
  </si>
  <si>
    <t>Prijsverschillen bij inkoop</t>
  </si>
  <si>
    <t>Afschrijvingskosten debiteuren</t>
  </si>
  <si>
    <t>Reclame- en advertentiekosten</t>
  </si>
  <si>
    <t>Abonnementen en contributies</t>
  </si>
  <si>
    <t>Accountantskosten</t>
  </si>
  <si>
    <t>Kosten creditcardmaatschappij</t>
  </si>
  <si>
    <t>Ontvangen betalingskortingen</t>
  </si>
  <si>
    <t>Betaalde kredietbeperkingstoeslag</t>
  </si>
  <si>
    <t>Verstrekte korting voor contante betaling</t>
  </si>
  <si>
    <t>Opbrengst kredietbeperkingstoeslag</t>
  </si>
  <si>
    <t>Interestbaten</t>
  </si>
  <si>
    <t>Aantal</t>
  </si>
  <si>
    <t>Extra grootboekrekeningen</t>
  </si>
  <si>
    <t>alleen te gebruiken als dit nummer bij de opgave staat aangegeven</t>
  </si>
  <si>
    <t>Te retourneren goederen</t>
  </si>
  <si>
    <t>Te ontvangen creditnota's</t>
  </si>
  <si>
    <t>De omschrijving hoeft niet exact hetzelfde te zijn als in de uitwerking</t>
  </si>
  <si>
    <t>Pensioenpremies</t>
  </si>
  <si>
    <t>Uitwerkingen BKB 4e druk herzien</t>
  </si>
  <si>
    <t>Essent</t>
  </si>
  <si>
    <t>Z12585</t>
  </si>
  <si>
    <t>Omzet</t>
  </si>
  <si>
    <t>Hoofdstuk 3 Grootboekrekeningen</t>
  </si>
  <si>
    <t>H 3 Uitwerking</t>
  </si>
  <si>
    <t>3.1</t>
  </si>
  <si>
    <t>Opgave 3.1</t>
  </si>
  <si>
    <t>Open de grootboekrekening Inventaris per 1 januari 2022.</t>
  </si>
  <si>
    <t>0300 Inventaris                                                                                       EUR</t>
  </si>
  <si>
    <t>Datum</t>
  </si>
  <si>
    <t xml:space="preserve">Credit </t>
  </si>
  <si>
    <t>Van balans</t>
  </si>
  <si>
    <t>Open de grootboekrekening Eigen vermogen per 1 januari 2022.</t>
  </si>
  <si>
    <t>0600 Eigen vermogen                                                                         EUR</t>
  </si>
  <si>
    <t>Open de subgrootboekrekening van Tuincentrum Bloem per 1 januari 2022.</t>
  </si>
  <si>
    <t>11020 Tuincentrum Bloem                                                                   EUR</t>
  </si>
  <si>
    <t>Factuur nummer</t>
  </si>
  <si>
    <t>Beginsaldo</t>
  </si>
  <si>
    <t>Open de subgrootboekrekening van Goed per 1 januari 2022.</t>
  </si>
  <si>
    <t>14012 Goed                                                                                           EUR</t>
  </si>
  <si>
    <t>e</t>
  </si>
  <si>
    <t>Open de subgrootboekrekening Tuinbank Nice per 1 januari 2022.</t>
  </si>
  <si>
    <t>30001 Tuinbank Nice                                                                            EUR</t>
  </si>
  <si>
    <t>3.2 - 3.7</t>
  </si>
  <si>
    <t>Opgave 3.2</t>
  </si>
  <si>
    <t>Welke (sub)grootboekrekeningen moeten bijgewerkt worden bij de ontvangst van de</t>
  </si>
  <si>
    <t>inkoopfactuur van Batavus?</t>
  </si>
  <si>
    <t>Grootboek- rekening</t>
  </si>
  <si>
    <t>Subadmini-stratie</t>
  </si>
  <si>
    <t>58999 Batavus 5</t>
  </si>
  <si>
    <t>58999 Batavus 4</t>
  </si>
  <si>
    <t>58999 fietsen</t>
  </si>
  <si>
    <t>Werk de grootboekrekening Voorraad goederen bij naar aanleiding van de inkoopfactuur</t>
  </si>
  <si>
    <t>van Batavus.</t>
  </si>
  <si>
    <t xml:space="preserve">3000 Voorraad goederen                                                                       </t>
  </si>
  <si>
    <t>EUR</t>
  </si>
  <si>
    <t>58999 Batavus fietsen</t>
  </si>
  <si>
    <t xml:space="preserve">Werk de grootboekrekening Crediteuren bij naar aanleiding van de inkoopfactuur </t>
  </si>
  <si>
    <t xml:space="preserve">1400 Crediteuren                                                                                       </t>
  </si>
  <si>
    <t xml:space="preserve">Werk de subgrootboekrekening Damesfietsen bij naar aanleiding van de inkoopfactuur </t>
  </si>
  <si>
    <t xml:space="preserve">30001 Damesfietsen                                                                                   </t>
  </si>
  <si>
    <t xml:space="preserve">Werk de subgrootboekrekening Batavus bij naar aanleiding van de inkoopfactuur </t>
  </si>
  <si>
    <t xml:space="preserve">14005 Batavus                                                                                            </t>
  </si>
  <si>
    <t>Fietsen</t>
  </si>
  <si>
    <t>Opgave 3.3</t>
  </si>
  <si>
    <t xml:space="preserve">Welke (sub)grootboekrekeningen moeten bijgewerkt worden naar aanleiding van het </t>
  </si>
  <si>
    <t>ontvangen bankafschrift van 15 april 2022?</t>
  </si>
  <si>
    <t>2022-058</t>
  </si>
  <si>
    <t xml:space="preserve">2022-058 Fam. Deware </t>
  </si>
  <si>
    <t>58968 Batavus</t>
  </si>
  <si>
    <t>2022-125</t>
  </si>
  <si>
    <t>2022-125 Union</t>
  </si>
  <si>
    <t>Werk de grootboekrekening Rabobank bij naar aanleiding van het ontvangen afschrift.</t>
  </si>
  <si>
    <t xml:space="preserve">1050 Rabobank                                                                                      </t>
  </si>
  <si>
    <t xml:space="preserve"> EUR</t>
  </si>
  <si>
    <t>Beginbalans</t>
  </si>
  <si>
    <t>2022-058 Fa. Deware</t>
  </si>
  <si>
    <t>58965 Batavus</t>
  </si>
  <si>
    <t>Opgave 3.4</t>
  </si>
  <si>
    <t>Welke (sub)grootboekrekeningen moeten bijgewerkt worden bij de verzending van de</t>
  </si>
  <si>
    <t>verkoopfactuur aan Hotel Noorderduin?</t>
  </si>
  <si>
    <t>2022-062</t>
  </si>
  <si>
    <t>2022-062 H.Noorderduin</t>
  </si>
  <si>
    <t xml:space="preserve">Werk de grootboekrekening Debiteuren bij naar aanleiding van de verkoopfactuur aan </t>
  </si>
  <si>
    <t>Hotel Noorderduin.</t>
  </si>
  <si>
    <t xml:space="preserve">1100 Debiteuren                                                                                      </t>
  </si>
  <si>
    <t>Fam. Deware 2022-058</t>
  </si>
  <si>
    <t>2022-062 Hotel Noorderduin</t>
  </si>
  <si>
    <t xml:space="preserve">Werk de subgrootboekrekening Damesfietsen bij naar aanleiding van de verkoopfactuur </t>
  </si>
  <si>
    <t>aan Hotel Noorderduin.</t>
  </si>
  <si>
    <t xml:space="preserve">30001 Damesfietsen                                                                               </t>
  </si>
  <si>
    <t xml:space="preserve">  EUR</t>
  </si>
  <si>
    <t>Batavus 58999</t>
  </si>
  <si>
    <t>2022-062 H Noorderduin</t>
  </si>
  <si>
    <t>Opgave 3.5</t>
  </si>
  <si>
    <t>Grootboekrekening</t>
  </si>
  <si>
    <t>Rubriek</t>
  </si>
  <si>
    <t>Opgave 3.6</t>
  </si>
  <si>
    <t>Open de grootboekrekening Gebouw per 1 juli 2022.</t>
  </si>
  <si>
    <t xml:space="preserve">0200 Gebouw                                                                                      </t>
  </si>
  <si>
    <t>Open de grootboekrekening Crediteuren per 1 juli 2022.</t>
  </si>
  <si>
    <t xml:space="preserve">1400 Crediteuren                                                                                     </t>
  </si>
  <si>
    <t>Open de subgrootboekrekening van July bv per 1 juli 2022.</t>
  </si>
  <si>
    <t xml:space="preserve">14060 July bv                                                                                              </t>
  </si>
  <si>
    <t>Factuur- nummer</t>
  </si>
  <si>
    <t>Open de subgrootboekrekening Dameskleding per 1 juli 2022.</t>
  </si>
  <si>
    <t xml:space="preserve">30010 Dameskleding                                                                                  </t>
  </si>
  <si>
    <t>Opgave 3.7</t>
  </si>
  <si>
    <t>inkoopfactuur van Essent?</t>
  </si>
  <si>
    <t>Werk de grootboekrekening Crediteuren bij naar aanleiding van de inkoopfactuur van Essent.</t>
  </si>
  <si>
    <t>Werk de subgrootboekrekening 14010 Essent bij naar aanleiding van de inkoopfactuur.</t>
  </si>
  <si>
    <t xml:space="preserve">14010 Essent                                                                                             </t>
  </si>
  <si>
    <t>Uitwerking 3.1</t>
  </si>
  <si>
    <t>Uitwerking 3.2 - 3.7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</si>
</sst>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000"/>
    <numFmt numFmtId="165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7030A0"/>
      <name val="Arial"/>
      <family val="2"/>
    </font>
    <font>
      <sz val="12"/>
      <color rgb="FF7030A0"/>
      <name val="Arial"/>
      <family val="2"/>
    </font>
    <font>
      <sz val="11"/>
      <color theme="1"/>
      <name val="Arial"/>
      <family val="2"/>
    </font>
    <font>
      <b/>
      <sz val="11"/>
      <color rgb="FF00206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4" fillId="0" borderId="0" xfId="1" quotePrefix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165" fontId="7" fillId="0" borderId="1" xfId="2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165" fontId="7" fillId="0" borderId="5" xfId="2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65" fontId="7" fillId="0" borderId="5" xfId="2" applyNumberFormat="1" applyFont="1" applyFill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165" fontId="7" fillId="0" borderId="1" xfId="2" applyNumberFormat="1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 wrapText="1"/>
    </xf>
    <xf numFmtId="165" fontId="7" fillId="0" borderId="1" xfId="2" applyNumberFormat="1" applyFont="1" applyFill="1" applyBorder="1" applyAlignment="1">
      <alignment horizontal="right" vertical="center"/>
    </xf>
    <xf numFmtId="0" fontId="12" fillId="5" borderId="1" xfId="0" applyFont="1" applyFill="1" applyBorder="1" applyAlignment="1">
      <alignment horizontal="left" vertical="center" wrapText="1" indent="1"/>
    </xf>
    <xf numFmtId="14" fontId="7" fillId="0" borderId="0" xfId="0" applyNumberFormat="1" applyFont="1" applyAlignment="1">
      <alignment horizontal="center" vertical="center"/>
    </xf>
    <xf numFmtId="165" fontId="7" fillId="0" borderId="0" xfId="2" applyNumberFormat="1" applyFont="1" applyBorder="1" applyAlignment="1">
      <alignment vertical="center"/>
    </xf>
    <xf numFmtId="0" fontId="7" fillId="0" borderId="0" xfId="0" applyFont="1" applyAlignment="1">
      <alignment horizontal="center"/>
    </xf>
    <xf numFmtId="165" fontId="7" fillId="0" borderId="5" xfId="2" applyNumberFormat="1" applyFont="1" applyBorder="1" applyAlignment="1">
      <alignment horizontal="center" vertical="center"/>
    </xf>
    <xf numFmtId="165" fontId="7" fillId="0" borderId="5" xfId="2" applyNumberFormat="1" applyFont="1" applyBorder="1" applyAlignment="1">
      <alignment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17" fontId="7" fillId="0" borderId="2" xfId="0" applyNumberFormat="1" applyFont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</cellXfs>
  <cellStyles count="3">
    <cellStyle name="Hyperlink" xfId="1" builtinId="8"/>
    <cellStyle name="Komma" xfId="2" builtinId="3"/>
    <cellStyle name="Standaard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G11"/>
  <sheetViews>
    <sheetView showGridLines="0" zoomScale="190" zoomScaleNormal="190" workbookViewId="0">
      <selection activeCell="B10" sqref="B10"/>
    </sheetView>
  </sheetViews>
  <sheetFormatPr defaultRowHeight="15" x14ac:dyDescent="0.25"/>
  <cols>
    <col min="1" max="1" width="8.88671875" style="1"/>
    <col min="2" max="2" width="26.5546875" style="1" customWidth="1"/>
    <col min="3" max="16384" width="8.88671875" style="1"/>
  </cols>
  <sheetData>
    <row r="1" spans="1:7" ht="15.6" x14ac:dyDescent="0.3">
      <c r="A1" s="2" t="s">
        <v>107</v>
      </c>
    </row>
    <row r="2" spans="1:7" ht="15.6" x14ac:dyDescent="0.3">
      <c r="A2" s="2"/>
    </row>
    <row r="3" spans="1:7" ht="15.6" x14ac:dyDescent="0.3">
      <c r="A3" s="2" t="s">
        <v>111</v>
      </c>
    </row>
    <row r="5" spans="1:7" x14ac:dyDescent="0.25">
      <c r="A5" s="1" t="s">
        <v>63</v>
      </c>
      <c r="B5" s="9">
        <v>44927</v>
      </c>
    </row>
    <row r="6" spans="1:7" x14ac:dyDescent="0.25">
      <c r="B6" s="9"/>
    </row>
    <row r="7" spans="1:7" x14ac:dyDescent="0.25">
      <c r="A7" s="6" t="s">
        <v>59</v>
      </c>
      <c r="B7" s="6" t="s">
        <v>105</v>
      </c>
      <c r="C7" s="6"/>
      <c r="D7" s="6"/>
      <c r="E7" s="6"/>
      <c r="F7" s="6"/>
      <c r="G7" s="6"/>
    </row>
    <row r="8" spans="1:7" x14ac:dyDescent="0.25">
      <c r="A8" s="6"/>
      <c r="B8" s="6"/>
      <c r="C8" s="6"/>
      <c r="D8" s="6"/>
      <c r="E8" s="6"/>
      <c r="F8" s="6"/>
      <c r="G8" s="6"/>
    </row>
    <row r="10" spans="1:7" ht="15.6" x14ac:dyDescent="0.3">
      <c r="A10" s="1" t="s">
        <v>64</v>
      </c>
      <c r="B10" s="10" t="s">
        <v>200</v>
      </c>
    </row>
    <row r="11" spans="1:7" ht="15.6" x14ac:dyDescent="0.3">
      <c r="B11" s="10" t="s">
        <v>201</v>
      </c>
    </row>
  </sheetData>
  <hyperlinks>
    <hyperlink ref="B10" location="'3.1'!A1" display="Uitwerking 3.1" xr:uid="{37DE7414-EBC5-4F64-8DC0-729EDF597871}"/>
    <hyperlink ref="B11" location="'3.2 - 3.7'!A1" display="Uitwerking 3.2 - 3.7" xr:uid="{638E0378-9FFD-43CB-A225-61BC134B2D41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99"/>
  <sheetViews>
    <sheetView topLeftCell="A61" zoomScale="175" zoomScaleNormal="175" workbookViewId="0">
      <selection activeCell="B68" sqref="B68"/>
    </sheetView>
  </sheetViews>
  <sheetFormatPr defaultRowHeight="15" x14ac:dyDescent="0.25"/>
  <cols>
    <col min="1" max="1" width="8.88671875" style="1"/>
    <col min="2" max="2" width="42" style="1" customWidth="1"/>
    <col min="3" max="16384" width="8.88671875" style="1"/>
  </cols>
  <sheetData>
    <row r="1" spans="1:2" ht="15.6" x14ac:dyDescent="0.3">
      <c r="A1" s="2" t="s">
        <v>69</v>
      </c>
    </row>
    <row r="2" spans="1:2" ht="15.6" x14ac:dyDescent="0.3">
      <c r="A2" s="2"/>
    </row>
    <row r="3" spans="1:2" ht="15.6" x14ac:dyDescent="0.3">
      <c r="A3" s="2" t="s">
        <v>70</v>
      </c>
    </row>
    <row r="5" spans="1:2" ht="15.6" x14ac:dyDescent="0.3">
      <c r="A5" s="2" t="s">
        <v>58</v>
      </c>
    </row>
    <row r="6" spans="1:2" x14ac:dyDescent="0.25">
      <c r="A6" s="1" t="s">
        <v>68</v>
      </c>
    </row>
    <row r="7" spans="1:2" x14ac:dyDescent="0.25">
      <c r="A7" s="1" t="s">
        <v>55</v>
      </c>
    </row>
    <row r="8" spans="1:2" x14ac:dyDescent="0.25">
      <c r="A8" s="1" t="s">
        <v>56</v>
      </c>
    </row>
    <row r="10" spans="1:2" s="3" customFormat="1" ht="15.6" x14ac:dyDescent="0.3">
      <c r="A10" s="3" t="s">
        <v>59</v>
      </c>
      <c r="B10" s="3" t="s">
        <v>61</v>
      </c>
    </row>
    <row r="11" spans="1:2" x14ac:dyDescent="0.25">
      <c r="B11" s="1" t="s">
        <v>60</v>
      </c>
    </row>
    <row r="12" spans="1:2" x14ac:dyDescent="0.25">
      <c r="B12" s="1" t="s">
        <v>62</v>
      </c>
    </row>
    <row r="13" spans="1:2" x14ac:dyDescent="0.25">
      <c r="B13" s="1" t="s">
        <v>65</v>
      </c>
    </row>
    <row r="14" spans="1:2" x14ac:dyDescent="0.25">
      <c r="B14" s="1" t="s">
        <v>66</v>
      </c>
    </row>
    <row r="16" spans="1:2" s="3" customFormat="1" ht="15.6" x14ac:dyDescent="0.3">
      <c r="A16" s="3" t="s">
        <v>59</v>
      </c>
      <c r="B16" s="3" t="s">
        <v>57</v>
      </c>
    </row>
    <row r="18" spans="1:3" ht="15.6" x14ac:dyDescent="0.3">
      <c r="A18" s="2" t="s">
        <v>71</v>
      </c>
      <c r="C18" s="4"/>
    </row>
    <row r="19" spans="1:3" x14ac:dyDescent="0.25">
      <c r="A19" s="5">
        <v>200</v>
      </c>
      <c r="B19" s="1" t="s">
        <v>6</v>
      </c>
    </row>
    <row r="20" spans="1:3" x14ac:dyDescent="0.25">
      <c r="A20" s="5">
        <v>210</v>
      </c>
      <c r="B20" s="1" t="s">
        <v>7</v>
      </c>
    </row>
    <row r="21" spans="1:3" x14ac:dyDescent="0.25">
      <c r="A21" s="5">
        <v>300</v>
      </c>
      <c r="B21" s="1" t="s">
        <v>8</v>
      </c>
    </row>
    <row r="22" spans="1:3" x14ac:dyDescent="0.25">
      <c r="A22" s="5">
        <v>310</v>
      </c>
      <c r="B22" s="1" t="s">
        <v>9</v>
      </c>
    </row>
    <row r="23" spans="1:3" x14ac:dyDescent="0.25">
      <c r="A23" s="5">
        <v>400</v>
      </c>
      <c r="B23" s="1" t="s">
        <v>72</v>
      </c>
    </row>
    <row r="24" spans="1:3" x14ac:dyDescent="0.25">
      <c r="A24" s="5">
        <v>410</v>
      </c>
      <c r="B24" s="1" t="s">
        <v>73</v>
      </c>
    </row>
    <row r="25" spans="1:3" x14ac:dyDescent="0.25">
      <c r="A25" s="5">
        <v>420</v>
      </c>
      <c r="B25" s="1" t="s">
        <v>74</v>
      </c>
    </row>
    <row r="26" spans="1:3" x14ac:dyDescent="0.25">
      <c r="A26" s="5">
        <v>500</v>
      </c>
      <c r="B26" s="1" t="s">
        <v>10</v>
      </c>
    </row>
    <row r="27" spans="1:3" x14ac:dyDescent="0.25">
      <c r="A27" s="5">
        <v>510</v>
      </c>
      <c r="B27" s="1" t="s">
        <v>11</v>
      </c>
    </row>
    <row r="28" spans="1:3" x14ac:dyDescent="0.25">
      <c r="A28" s="5">
        <v>600</v>
      </c>
      <c r="B28" s="1" t="s">
        <v>12</v>
      </c>
    </row>
    <row r="29" spans="1:3" x14ac:dyDescent="0.25">
      <c r="A29" s="5">
        <v>680</v>
      </c>
      <c r="B29" s="1" t="s">
        <v>13</v>
      </c>
    </row>
    <row r="30" spans="1:3" x14ac:dyDescent="0.25">
      <c r="A30" s="5">
        <v>695</v>
      </c>
      <c r="B30" s="1" t="s">
        <v>75</v>
      </c>
    </row>
    <row r="31" spans="1:3" x14ac:dyDescent="0.25">
      <c r="A31" s="5">
        <v>700</v>
      </c>
      <c r="B31" s="1" t="s">
        <v>14</v>
      </c>
    </row>
    <row r="32" spans="1:3" x14ac:dyDescent="0.25">
      <c r="A32" s="5">
        <v>750</v>
      </c>
      <c r="B32" s="1" t="s">
        <v>76</v>
      </c>
    </row>
    <row r="33" spans="1:2" x14ac:dyDescent="0.25">
      <c r="A33" s="5">
        <v>760</v>
      </c>
      <c r="B33" s="1" t="s">
        <v>77</v>
      </c>
    </row>
    <row r="34" spans="1:2" x14ac:dyDescent="0.25">
      <c r="A34" s="5">
        <v>800</v>
      </c>
      <c r="B34" s="1" t="s">
        <v>78</v>
      </c>
    </row>
    <row r="35" spans="1:2" x14ac:dyDescent="0.25">
      <c r="A35" s="5">
        <v>820</v>
      </c>
      <c r="B35" s="1" t="s">
        <v>79</v>
      </c>
    </row>
    <row r="36" spans="1:2" x14ac:dyDescent="0.25">
      <c r="A36" s="8">
        <v>1000</v>
      </c>
      <c r="B36" s="1" t="s">
        <v>15</v>
      </c>
    </row>
    <row r="37" spans="1:2" x14ac:dyDescent="0.25">
      <c r="A37" s="8">
        <v>1050</v>
      </c>
      <c r="B37" s="1" t="s">
        <v>16</v>
      </c>
    </row>
    <row r="38" spans="1:2" x14ac:dyDescent="0.25">
      <c r="A38" s="8">
        <v>1060</v>
      </c>
      <c r="B38" s="1" t="s">
        <v>17</v>
      </c>
    </row>
    <row r="39" spans="1:2" x14ac:dyDescent="0.25">
      <c r="A39" s="8">
        <v>1070</v>
      </c>
      <c r="B39" s="1" t="s">
        <v>18</v>
      </c>
    </row>
    <row r="40" spans="1:2" x14ac:dyDescent="0.25">
      <c r="A40" s="8">
        <v>1080</v>
      </c>
      <c r="B40" s="1" t="s">
        <v>19</v>
      </c>
    </row>
    <row r="41" spans="1:2" x14ac:dyDescent="0.25">
      <c r="A41" s="8">
        <v>1090</v>
      </c>
      <c r="B41" s="1" t="s">
        <v>80</v>
      </c>
    </row>
    <row r="42" spans="1:2" x14ac:dyDescent="0.25">
      <c r="A42" s="8">
        <v>1100</v>
      </c>
      <c r="B42" s="1" t="s">
        <v>20</v>
      </c>
    </row>
    <row r="43" spans="1:2" x14ac:dyDescent="0.25">
      <c r="A43" s="8">
        <v>1150</v>
      </c>
      <c r="B43" s="1" t="s">
        <v>81</v>
      </c>
    </row>
    <row r="44" spans="1:2" x14ac:dyDescent="0.25">
      <c r="A44" s="8">
        <v>1180</v>
      </c>
      <c r="B44" s="1" t="s">
        <v>82</v>
      </c>
    </row>
    <row r="45" spans="1:2" x14ac:dyDescent="0.25">
      <c r="A45" s="8">
        <v>1200</v>
      </c>
      <c r="B45" s="1" t="s">
        <v>21</v>
      </c>
    </row>
    <row r="46" spans="1:2" x14ac:dyDescent="0.25">
      <c r="A46" s="8">
        <v>1240</v>
      </c>
      <c r="B46" s="1" t="s">
        <v>22</v>
      </c>
    </row>
    <row r="47" spans="1:2" x14ac:dyDescent="0.25">
      <c r="A47" s="8">
        <v>1260</v>
      </c>
      <c r="B47" s="1" t="s">
        <v>23</v>
      </c>
    </row>
    <row r="48" spans="1:2" x14ac:dyDescent="0.25">
      <c r="A48" s="8">
        <v>1270</v>
      </c>
      <c r="B48" s="1" t="s">
        <v>24</v>
      </c>
    </row>
    <row r="49" spans="1:2" x14ac:dyDescent="0.25">
      <c r="A49" s="8">
        <v>1280</v>
      </c>
      <c r="B49" s="1" t="s">
        <v>25</v>
      </c>
    </row>
    <row r="50" spans="1:2" x14ac:dyDescent="0.25">
      <c r="A50" s="8">
        <v>1300</v>
      </c>
      <c r="B50" s="1" t="s">
        <v>83</v>
      </c>
    </row>
    <row r="51" spans="1:2" x14ac:dyDescent="0.25">
      <c r="A51" s="8">
        <v>1350</v>
      </c>
      <c r="B51" s="1" t="s">
        <v>84</v>
      </c>
    </row>
    <row r="52" spans="1:2" x14ac:dyDescent="0.25">
      <c r="A52" s="8">
        <v>1400</v>
      </c>
      <c r="B52" s="1" t="s">
        <v>26</v>
      </c>
    </row>
    <row r="53" spans="1:2" x14ac:dyDescent="0.25">
      <c r="A53" s="8">
        <v>1500</v>
      </c>
      <c r="B53" s="1" t="s">
        <v>27</v>
      </c>
    </row>
    <row r="54" spans="1:2" x14ac:dyDescent="0.25">
      <c r="A54" s="8">
        <v>1520</v>
      </c>
      <c r="B54" s="1" t="s">
        <v>28</v>
      </c>
    </row>
    <row r="55" spans="1:2" x14ac:dyDescent="0.25">
      <c r="A55" s="8">
        <v>1540</v>
      </c>
      <c r="B55" s="1" t="s">
        <v>85</v>
      </c>
    </row>
    <row r="56" spans="1:2" x14ac:dyDescent="0.25">
      <c r="A56" s="8">
        <v>1600</v>
      </c>
      <c r="B56" s="1" t="s">
        <v>29</v>
      </c>
    </row>
    <row r="57" spans="1:2" x14ac:dyDescent="0.25">
      <c r="A57" s="8">
        <v>1650</v>
      </c>
      <c r="B57" s="1" t="s">
        <v>30</v>
      </c>
    </row>
    <row r="58" spans="1:2" x14ac:dyDescent="0.25">
      <c r="A58" s="8">
        <v>1660</v>
      </c>
      <c r="B58" s="1" t="s">
        <v>31</v>
      </c>
    </row>
    <row r="59" spans="1:2" x14ac:dyDescent="0.25">
      <c r="A59" s="8">
        <v>1665</v>
      </c>
      <c r="B59" s="1" t="s">
        <v>86</v>
      </c>
    </row>
    <row r="60" spans="1:2" x14ac:dyDescent="0.25">
      <c r="A60" s="8">
        <v>1680</v>
      </c>
      <c r="B60" s="1" t="s">
        <v>32</v>
      </c>
    </row>
    <row r="61" spans="1:2" x14ac:dyDescent="0.25">
      <c r="A61" s="8">
        <v>3000</v>
      </c>
      <c r="B61" s="1" t="s">
        <v>33</v>
      </c>
    </row>
    <row r="62" spans="1:2" x14ac:dyDescent="0.25">
      <c r="A62" s="8">
        <v>3100</v>
      </c>
      <c r="B62" s="1" t="s">
        <v>87</v>
      </c>
    </row>
    <row r="63" spans="1:2" x14ac:dyDescent="0.25">
      <c r="A63" s="8">
        <v>3200</v>
      </c>
      <c r="B63" s="1" t="s">
        <v>88</v>
      </c>
    </row>
    <row r="64" spans="1:2" x14ac:dyDescent="0.25">
      <c r="A64" s="8">
        <v>3300</v>
      </c>
      <c r="B64" s="1" t="s">
        <v>89</v>
      </c>
    </row>
    <row r="65" spans="1:2" x14ac:dyDescent="0.25">
      <c r="A65" s="8">
        <v>4000</v>
      </c>
      <c r="B65" s="1" t="s">
        <v>34</v>
      </c>
    </row>
    <row r="66" spans="1:2" x14ac:dyDescent="0.25">
      <c r="A66" s="8">
        <v>4050</v>
      </c>
      <c r="B66" s="1" t="s">
        <v>35</v>
      </c>
    </row>
    <row r="67" spans="1:2" x14ac:dyDescent="0.25">
      <c r="A67" s="8">
        <v>4070</v>
      </c>
      <c r="B67" s="1" t="s">
        <v>106</v>
      </c>
    </row>
    <row r="68" spans="1:2" x14ac:dyDescent="0.25">
      <c r="A68" s="8">
        <v>4100</v>
      </c>
      <c r="B68" s="1" t="s">
        <v>36</v>
      </c>
    </row>
    <row r="69" spans="1:2" x14ac:dyDescent="0.25">
      <c r="A69" s="8">
        <v>4120</v>
      </c>
      <c r="B69" s="1" t="s">
        <v>37</v>
      </c>
    </row>
    <row r="70" spans="1:2" x14ac:dyDescent="0.25">
      <c r="A70" s="8">
        <v>4150</v>
      </c>
      <c r="B70" s="1" t="s">
        <v>90</v>
      </c>
    </row>
    <row r="71" spans="1:2" x14ac:dyDescent="0.25">
      <c r="A71" s="8">
        <v>4200</v>
      </c>
      <c r="B71" s="1" t="s">
        <v>38</v>
      </c>
    </row>
    <row r="72" spans="1:2" x14ac:dyDescent="0.25">
      <c r="A72" s="8">
        <v>4250</v>
      </c>
      <c r="B72" s="1" t="s">
        <v>39</v>
      </c>
    </row>
    <row r="73" spans="1:2" x14ac:dyDescent="0.25">
      <c r="A73" s="8">
        <v>4300</v>
      </c>
      <c r="B73" s="1" t="s">
        <v>40</v>
      </c>
    </row>
    <row r="74" spans="1:2" x14ac:dyDescent="0.25">
      <c r="A74" s="8">
        <v>4350</v>
      </c>
      <c r="B74" s="1" t="s">
        <v>41</v>
      </c>
    </row>
    <row r="75" spans="1:2" x14ac:dyDescent="0.25">
      <c r="A75" s="8">
        <v>4400</v>
      </c>
      <c r="B75" s="1" t="s">
        <v>42</v>
      </c>
    </row>
    <row r="76" spans="1:2" x14ac:dyDescent="0.25">
      <c r="A76" s="8">
        <v>4500</v>
      </c>
      <c r="B76" s="1" t="s">
        <v>91</v>
      </c>
    </row>
    <row r="77" spans="1:2" x14ac:dyDescent="0.25">
      <c r="A77" s="8">
        <v>4600</v>
      </c>
      <c r="B77" s="1" t="s">
        <v>43</v>
      </c>
    </row>
    <row r="78" spans="1:2" x14ac:dyDescent="0.25">
      <c r="A78" s="8">
        <v>4650</v>
      </c>
      <c r="B78" s="1" t="s">
        <v>44</v>
      </c>
    </row>
    <row r="79" spans="1:2" x14ac:dyDescent="0.25">
      <c r="A79" s="8">
        <v>4700</v>
      </c>
      <c r="B79" s="1" t="s">
        <v>54</v>
      </c>
    </row>
    <row r="80" spans="1:2" x14ac:dyDescent="0.25">
      <c r="A80" s="8">
        <v>4750</v>
      </c>
      <c r="B80" s="1" t="s">
        <v>92</v>
      </c>
    </row>
    <row r="81" spans="1:2" x14ac:dyDescent="0.25">
      <c r="A81" s="8">
        <v>4800</v>
      </c>
      <c r="B81" s="1" t="s">
        <v>93</v>
      </c>
    </row>
    <row r="82" spans="1:2" x14ac:dyDescent="0.25">
      <c r="A82" s="8">
        <v>4950</v>
      </c>
      <c r="B82" s="1" t="s">
        <v>94</v>
      </c>
    </row>
    <row r="83" spans="1:2" x14ac:dyDescent="0.25">
      <c r="A83" s="8">
        <v>4960</v>
      </c>
      <c r="B83" s="1" t="s">
        <v>45</v>
      </c>
    </row>
    <row r="84" spans="1:2" x14ac:dyDescent="0.25">
      <c r="A84" s="8">
        <v>4970</v>
      </c>
      <c r="B84" s="1" t="s">
        <v>46</v>
      </c>
    </row>
    <row r="85" spans="1:2" x14ac:dyDescent="0.25">
      <c r="A85" s="8">
        <v>4990</v>
      </c>
      <c r="B85" s="1" t="s">
        <v>47</v>
      </c>
    </row>
    <row r="86" spans="1:2" x14ac:dyDescent="0.25">
      <c r="A86" s="8">
        <v>7000</v>
      </c>
      <c r="B86" s="1" t="s">
        <v>48</v>
      </c>
    </row>
    <row r="87" spans="1:2" x14ac:dyDescent="0.25">
      <c r="A87" s="8">
        <v>7400</v>
      </c>
      <c r="B87" s="1" t="s">
        <v>95</v>
      </c>
    </row>
    <row r="88" spans="1:2" x14ac:dyDescent="0.25">
      <c r="A88" s="8">
        <v>7500</v>
      </c>
      <c r="B88" s="1" t="s">
        <v>96</v>
      </c>
    </row>
    <row r="89" spans="1:2" x14ac:dyDescent="0.25">
      <c r="A89" s="8">
        <v>8200</v>
      </c>
      <c r="B89" s="1" t="s">
        <v>49</v>
      </c>
    </row>
    <row r="90" spans="1:2" x14ac:dyDescent="0.25">
      <c r="A90" s="8">
        <v>8300</v>
      </c>
      <c r="B90" s="1" t="s">
        <v>97</v>
      </c>
    </row>
    <row r="91" spans="1:2" x14ac:dyDescent="0.25">
      <c r="A91" s="8">
        <v>8400</v>
      </c>
      <c r="B91" s="1" t="s">
        <v>50</v>
      </c>
    </row>
    <row r="92" spans="1:2" x14ac:dyDescent="0.25">
      <c r="A92" s="8">
        <v>8500</v>
      </c>
      <c r="B92" s="1" t="s">
        <v>51</v>
      </c>
    </row>
    <row r="93" spans="1:2" x14ac:dyDescent="0.25">
      <c r="A93" s="8">
        <v>8550</v>
      </c>
      <c r="B93" s="1" t="s">
        <v>52</v>
      </c>
    </row>
    <row r="94" spans="1:2" x14ac:dyDescent="0.25">
      <c r="A94" s="8">
        <v>8600</v>
      </c>
      <c r="B94" s="1" t="s">
        <v>98</v>
      </c>
    </row>
    <row r="95" spans="1:2" x14ac:dyDescent="0.25">
      <c r="A95" s="8">
        <v>9000</v>
      </c>
      <c r="B95" s="1" t="s">
        <v>99</v>
      </c>
    </row>
    <row r="96" spans="1:2" x14ac:dyDescent="0.25">
      <c r="A96" s="8">
        <v>9100</v>
      </c>
      <c r="B96" s="1" t="s">
        <v>53</v>
      </c>
    </row>
    <row r="97" spans="1:3" x14ac:dyDescent="0.25">
      <c r="A97" s="8">
        <v>9600</v>
      </c>
      <c r="B97" s="1" t="s">
        <v>67</v>
      </c>
    </row>
    <row r="98" spans="1:3" x14ac:dyDescent="0.25">
      <c r="A98" s="7">
        <v>1320</v>
      </c>
      <c r="B98" s="6" t="s">
        <v>104</v>
      </c>
      <c r="C98" s="6" t="s">
        <v>101</v>
      </c>
    </row>
    <row r="99" spans="1:3" x14ac:dyDescent="0.25">
      <c r="A99" s="7">
        <v>3150</v>
      </c>
      <c r="B99" s="6" t="s">
        <v>103</v>
      </c>
      <c r="C99" s="6" t="s">
        <v>102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BCC01-B831-46BC-B173-D276F30744A0}">
  <dimension ref="A1:H27"/>
  <sheetViews>
    <sheetView showGridLines="0" topLeftCell="A9" workbookViewId="0"/>
  </sheetViews>
  <sheetFormatPr defaultRowHeight="13.8" x14ac:dyDescent="0.3"/>
  <cols>
    <col min="1" max="1" width="3.77734375" style="11" customWidth="1"/>
    <col min="2" max="2" width="10.109375" style="13" customWidth="1"/>
    <col min="3" max="3" width="12.109375" style="13" customWidth="1"/>
    <col min="4" max="4" width="10.88671875" style="13" customWidth="1"/>
    <col min="5" max="6" width="11.77734375" style="13" customWidth="1"/>
    <col min="7" max="7" width="11.21875" style="13" customWidth="1"/>
    <col min="8" max="8" width="11.88671875" style="13" customWidth="1"/>
    <col min="9" max="9" width="1.88671875" style="13" customWidth="1"/>
    <col min="10" max="16384" width="8.88671875" style="13"/>
  </cols>
  <sheetData>
    <row r="1" spans="1:8" x14ac:dyDescent="0.3">
      <c r="B1" s="12" t="s">
        <v>112</v>
      </c>
      <c r="D1" s="12" t="s">
        <v>113</v>
      </c>
    </row>
    <row r="3" spans="1:8" x14ac:dyDescent="0.3">
      <c r="B3" s="14" t="s">
        <v>114</v>
      </c>
    </row>
    <row r="4" spans="1:8" x14ac:dyDescent="0.25">
      <c r="A4" s="11" t="s">
        <v>2</v>
      </c>
      <c r="B4" s="17" t="s">
        <v>115</v>
      </c>
    </row>
    <row r="5" spans="1:8" ht="18" customHeight="1" x14ac:dyDescent="0.3">
      <c r="B5" s="53" t="s">
        <v>116</v>
      </c>
      <c r="C5" s="53"/>
      <c r="D5" s="53"/>
      <c r="E5" s="53"/>
      <c r="F5" s="53"/>
      <c r="G5" s="53"/>
    </row>
    <row r="6" spans="1:8" ht="18" customHeight="1" x14ac:dyDescent="0.3">
      <c r="B6" s="16" t="s">
        <v>117</v>
      </c>
      <c r="C6" s="54" t="s">
        <v>0</v>
      </c>
      <c r="D6" s="54"/>
      <c r="E6" s="54"/>
      <c r="F6" s="16" t="s">
        <v>1</v>
      </c>
      <c r="G6" s="16" t="s">
        <v>118</v>
      </c>
    </row>
    <row r="7" spans="1:8" ht="18" customHeight="1" x14ac:dyDescent="0.3">
      <c r="B7" s="25">
        <v>44562</v>
      </c>
      <c r="C7" s="55" t="s">
        <v>119</v>
      </c>
      <c r="D7" s="55"/>
      <c r="E7" s="55"/>
      <c r="F7" s="26">
        <v>16000</v>
      </c>
      <c r="G7" s="18"/>
    </row>
    <row r="8" spans="1:8" x14ac:dyDescent="0.3">
      <c r="B8" s="15"/>
      <c r="C8" s="15"/>
    </row>
    <row r="9" spans="1:8" x14ac:dyDescent="0.25">
      <c r="A9" s="11" t="s">
        <v>5</v>
      </c>
      <c r="B9" s="17" t="s">
        <v>120</v>
      </c>
    </row>
    <row r="10" spans="1:8" ht="18" customHeight="1" x14ac:dyDescent="0.3">
      <c r="B10" s="53" t="s">
        <v>121</v>
      </c>
      <c r="C10" s="53"/>
      <c r="D10" s="53"/>
      <c r="E10" s="53"/>
      <c r="F10" s="53"/>
      <c r="G10" s="53"/>
    </row>
    <row r="11" spans="1:8" s="15" customFormat="1" ht="18" customHeight="1" x14ac:dyDescent="0.3">
      <c r="B11" s="16" t="s">
        <v>117</v>
      </c>
      <c r="C11" s="54" t="s">
        <v>0</v>
      </c>
      <c r="D11" s="54"/>
      <c r="E11" s="54"/>
      <c r="F11" s="16" t="s">
        <v>1</v>
      </c>
      <c r="G11" s="16" t="s">
        <v>118</v>
      </c>
    </row>
    <row r="12" spans="1:8" ht="18" customHeight="1" x14ac:dyDescent="0.3">
      <c r="B12" s="25">
        <v>44562</v>
      </c>
      <c r="C12" s="55" t="s">
        <v>119</v>
      </c>
      <c r="D12" s="55"/>
      <c r="E12" s="55"/>
      <c r="F12" s="18"/>
      <c r="G12" s="26">
        <v>199100</v>
      </c>
    </row>
    <row r="13" spans="1:8" x14ac:dyDescent="0.3">
      <c r="B13" s="15"/>
      <c r="C13" s="15"/>
      <c r="D13" s="15"/>
    </row>
    <row r="14" spans="1:8" x14ac:dyDescent="0.25">
      <c r="A14" s="11" t="s">
        <v>3</v>
      </c>
      <c r="B14" s="17" t="s">
        <v>122</v>
      </c>
    </row>
    <row r="15" spans="1:8" ht="18" customHeight="1" x14ac:dyDescent="0.3">
      <c r="B15" s="56" t="s">
        <v>123</v>
      </c>
      <c r="C15" s="57"/>
      <c r="D15" s="57"/>
      <c r="E15" s="57"/>
      <c r="F15" s="57"/>
      <c r="G15" s="58"/>
      <c r="H15" s="27"/>
    </row>
    <row r="16" spans="1:8" s="11" customFormat="1" ht="27" customHeight="1" x14ac:dyDescent="0.3">
      <c r="B16" s="16" t="s">
        <v>117</v>
      </c>
      <c r="C16" s="59" t="s">
        <v>0</v>
      </c>
      <c r="D16" s="60"/>
      <c r="E16" s="28" t="s">
        <v>124</v>
      </c>
      <c r="F16" s="16" t="s">
        <v>1</v>
      </c>
      <c r="G16" s="16" t="s">
        <v>118</v>
      </c>
    </row>
    <row r="17" spans="1:8" ht="18" customHeight="1" x14ac:dyDescent="0.3">
      <c r="B17" s="25">
        <v>44562</v>
      </c>
      <c r="C17" s="61" t="s">
        <v>125</v>
      </c>
      <c r="D17" s="62"/>
      <c r="E17" s="18"/>
      <c r="F17" s="30">
        <v>18000</v>
      </c>
      <c r="G17" s="31"/>
    </row>
    <row r="18" spans="1:8" x14ac:dyDescent="0.3">
      <c r="B18" s="15"/>
      <c r="C18" s="15"/>
      <c r="D18" s="32"/>
      <c r="E18" s="15"/>
      <c r="F18" s="15"/>
      <c r="G18" s="32"/>
    </row>
    <row r="19" spans="1:8" x14ac:dyDescent="0.25">
      <c r="A19" s="11" t="s">
        <v>4</v>
      </c>
      <c r="B19" s="17" t="s">
        <v>126</v>
      </c>
    </row>
    <row r="20" spans="1:8" ht="18" customHeight="1" x14ac:dyDescent="0.3">
      <c r="B20" s="56" t="s">
        <v>127</v>
      </c>
      <c r="C20" s="57"/>
      <c r="D20" s="57"/>
      <c r="E20" s="57"/>
      <c r="F20" s="57"/>
      <c r="G20" s="58"/>
      <c r="H20" s="27"/>
    </row>
    <row r="21" spans="1:8" ht="27.6" x14ac:dyDescent="0.3">
      <c r="B21" s="16" t="s">
        <v>117</v>
      </c>
      <c r="C21" s="59" t="s">
        <v>0</v>
      </c>
      <c r="D21" s="60"/>
      <c r="E21" s="28" t="s">
        <v>124</v>
      </c>
      <c r="F21" s="16" t="s">
        <v>1</v>
      </c>
      <c r="G21" s="16" t="s">
        <v>118</v>
      </c>
    </row>
    <row r="22" spans="1:8" ht="18" customHeight="1" x14ac:dyDescent="0.3">
      <c r="B22" s="25">
        <v>44562</v>
      </c>
      <c r="C22" s="61" t="s">
        <v>125</v>
      </c>
      <c r="D22" s="62"/>
      <c r="E22" s="33"/>
      <c r="F22" s="34"/>
      <c r="G22" s="30">
        <v>8000</v>
      </c>
    </row>
    <row r="24" spans="1:8" x14ac:dyDescent="0.25">
      <c r="A24" s="11" t="s">
        <v>128</v>
      </c>
      <c r="B24" s="17" t="s">
        <v>129</v>
      </c>
    </row>
    <row r="25" spans="1:8" ht="18" customHeight="1" x14ac:dyDescent="0.3">
      <c r="B25" s="56" t="s">
        <v>130</v>
      </c>
      <c r="C25" s="57"/>
      <c r="D25" s="57"/>
      <c r="E25" s="57"/>
      <c r="F25" s="57"/>
      <c r="G25" s="58"/>
      <c r="H25" s="27"/>
    </row>
    <row r="26" spans="1:8" x14ac:dyDescent="0.3">
      <c r="B26" s="16" t="s">
        <v>117</v>
      </c>
      <c r="C26" s="63" t="s">
        <v>0</v>
      </c>
      <c r="D26" s="63"/>
      <c r="E26" s="28" t="s">
        <v>100</v>
      </c>
      <c r="F26" s="16" t="s">
        <v>1</v>
      </c>
      <c r="G26" s="16" t="s">
        <v>118</v>
      </c>
    </row>
    <row r="27" spans="1:8" ht="18" customHeight="1" x14ac:dyDescent="0.3">
      <c r="B27" s="25">
        <v>44562</v>
      </c>
      <c r="C27" s="61" t="s">
        <v>125</v>
      </c>
      <c r="D27" s="62"/>
      <c r="E27" s="35">
        <v>80</v>
      </c>
      <c r="F27" s="30">
        <v>16000</v>
      </c>
      <c r="G27" s="31"/>
    </row>
  </sheetData>
  <mergeCells count="15">
    <mergeCell ref="C21:D21"/>
    <mergeCell ref="C22:D22"/>
    <mergeCell ref="B25:G25"/>
    <mergeCell ref="C26:D26"/>
    <mergeCell ref="C27:D27"/>
    <mergeCell ref="C12:E12"/>
    <mergeCell ref="B15:G15"/>
    <mergeCell ref="C16:D16"/>
    <mergeCell ref="C17:D17"/>
    <mergeCell ref="B20:G20"/>
    <mergeCell ref="B5:G5"/>
    <mergeCell ref="C6:E6"/>
    <mergeCell ref="C7:E7"/>
    <mergeCell ref="B10:G10"/>
    <mergeCell ref="C11:E11"/>
  </mergeCells>
  <pageMargins left="0.39370078740157483" right="0.39370078740157483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62023-EF34-4929-AC7B-EAECEB3E6F2F}">
  <dimension ref="A1:H136"/>
  <sheetViews>
    <sheetView showGridLines="0" tabSelected="1" topLeftCell="A117" workbookViewId="0">
      <selection activeCell="N7" sqref="N7"/>
    </sheetView>
  </sheetViews>
  <sheetFormatPr defaultRowHeight="13.8" x14ac:dyDescent="0.3"/>
  <cols>
    <col min="1" max="1" width="3.77734375" style="11" customWidth="1"/>
    <col min="2" max="2" width="10.109375" style="13" customWidth="1"/>
    <col min="3" max="3" width="12.109375" style="13" customWidth="1"/>
    <col min="4" max="4" width="12.88671875" style="13" customWidth="1"/>
    <col min="5" max="6" width="11.77734375" style="13" customWidth="1"/>
    <col min="7" max="7" width="11.21875" style="13" customWidth="1"/>
    <col min="8" max="8" width="11.88671875" style="13" customWidth="1"/>
    <col min="9" max="9" width="1.88671875" style="13" customWidth="1"/>
    <col min="10" max="16384" width="8.88671875" style="13"/>
  </cols>
  <sheetData>
    <row r="1" spans="1:8" x14ac:dyDescent="0.3">
      <c r="B1" s="12" t="s">
        <v>112</v>
      </c>
      <c r="D1" s="12" t="s">
        <v>131</v>
      </c>
    </row>
    <row r="3" spans="1:8" x14ac:dyDescent="0.3">
      <c r="B3" s="14" t="s">
        <v>132</v>
      </c>
    </row>
    <row r="4" spans="1:8" x14ac:dyDescent="0.3">
      <c r="A4" s="11" t="s">
        <v>2</v>
      </c>
      <c r="B4" s="13" t="s">
        <v>133</v>
      </c>
    </row>
    <row r="5" spans="1:8" x14ac:dyDescent="0.3">
      <c r="B5" s="13" t="s">
        <v>134</v>
      </c>
    </row>
    <row r="6" spans="1:8" ht="27.6" x14ac:dyDescent="0.3">
      <c r="B6" s="16" t="s">
        <v>117</v>
      </c>
      <c r="C6" s="28" t="s">
        <v>135</v>
      </c>
      <c r="D6" s="28" t="s">
        <v>136</v>
      </c>
      <c r="E6" s="63" t="s">
        <v>0</v>
      </c>
      <c r="F6" s="63"/>
      <c r="G6" s="16" t="s">
        <v>1</v>
      </c>
      <c r="H6" s="16" t="s">
        <v>118</v>
      </c>
    </row>
    <row r="7" spans="1:8" ht="18" customHeight="1" x14ac:dyDescent="0.3">
      <c r="B7" s="25">
        <v>44656</v>
      </c>
      <c r="C7" s="20">
        <v>3000</v>
      </c>
      <c r="D7" s="20">
        <v>30001</v>
      </c>
      <c r="E7" s="61" t="s">
        <v>137</v>
      </c>
      <c r="F7" s="62"/>
      <c r="G7" s="26">
        <v>2800</v>
      </c>
      <c r="H7" s="26"/>
    </row>
    <row r="8" spans="1:8" ht="18" customHeight="1" x14ac:dyDescent="0.3">
      <c r="B8" s="25">
        <v>44656</v>
      </c>
      <c r="C8" s="20">
        <v>3000</v>
      </c>
      <c r="D8" s="20">
        <v>30002</v>
      </c>
      <c r="E8" s="61" t="s">
        <v>138</v>
      </c>
      <c r="F8" s="62"/>
      <c r="G8" s="26">
        <v>2520</v>
      </c>
      <c r="H8" s="26"/>
    </row>
    <row r="9" spans="1:8" ht="18" customHeight="1" x14ac:dyDescent="0.3">
      <c r="B9" s="25">
        <v>44656</v>
      </c>
      <c r="C9" s="20">
        <v>1400</v>
      </c>
      <c r="D9" s="20">
        <v>14005</v>
      </c>
      <c r="E9" s="61" t="s">
        <v>139</v>
      </c>
      <c r="F9" s="62"/>
      <c r="G9" s="26"/>
      <c r="H9" s="26">
        <v>5320</v>
      </c>
    </row>
    <row r="11" spans="1:8" x14ac:dyDescent="0.3">
      <c r="A11" s="11" t="s">
        <v>5</v>
      </c>
      <c r="B11" s="13" t="s">
        <v>140</v>
      </c>
    </row>
    <row r="12" spans="1:8" ht="14.4" thickBot="1" x14ac:dyDescent="0.35">
      <c r="B12" s="13" t="s">
        <v>141</v>
      </c>
    </row>
    <row r="13" spans="1:8" ht="18" customHeight="1" thickBot="1" x14ac:dyDescent="0.35">
      <c r="B13" s="71" t="s">
        <v>142</v>
      </c>
      <c r="C13" s="72"/>
      <c r="D13" s="72"/>
      <c r="E13" s="72"/>
      <c r="F13" s="72"/>
      <c r="G13" s="36" t="s">
        <v>143</v>
      </c>
    </row>
    <row r="14" spans="1:8" ht="18" customHeight="1" x14ac:dyDescent="0.3">
      <c r="B14" s="37" t="s">
        <v>117</v>
      </c>
      <c r="C14" s="67" t="s">
        <v>0</v>
      </c>
      <c r="D14" s="67"/>
      <c r="E14" s="67"/>
      <c r="F14" s="37" t="s">
        <v>1</v>
      </c>
      <c r="G14" s="37" t="s">
        <v>118</v>
      </c>
    </row>
    <row r="15" spans="1:8" ht="18" customHeight="1" x14ac:dyDescent="0.3">
      <c r="B15" s="25">
        <v>44652</v>
      </c>
      <c r="C15" s="55" t="s">
        <v>119</v>
      </c>
      <c r="D15" s="55"/>
      <c r="E15" s="55"/>
      <c r="F15" s="26">
        <v>34510</v>
      </c>
      <c r="G15" s="18"/>
    </row>
    <row r="16" spans="1:8" ht="18" customHeight="1" x14ac:dyDescent="0.3">
      <c r="B16" s="25">
        <v>44656</v>
      </c>
      <c r="C16" s="61" t="s">
        <v>144</v>
      </c>
      <c r="D16" s="70"/>
      <c r="E16" s="62"/>
      <c r="F16" s="26">
        <v>5320</v>
      </c>
      <c r="G16" s="18"/>
    </row>
    <row r="18" spans="1:8" x14ac:dyDescent="0.25">
      <c r="A18" s="11" t="s">
        <v>3</v>
      </c>
      <c r="B18" s="17" t="s">
        <v>145</v>
      </c>
    </row>
    <row r="19" spans="1:8" x14ac:dyDescent="0.3">
      <c r="B19" s="13" t="s">
        <v>141</v>
      </c>
    </row>
    <row r="20" spans="1:8" ht="18" customHeight="1" x14ac:dyDescent="0.3">
      <c r="B20" s="65" t="s">
        <v>146</v>
      </c>
      <c r="C20" s="66"/>
      <c r="D20" s="66"/>
      <c r="E20" s="66"/>
      <c r="F20" s="66"/>
      <c r="G20" s="38" t="s">
        <v>143</v>
      </c>
    </row>
    <row r="21" spans="1:8" ht="18" customHeight="1" x14ac:dyDescent="0.3">
      <c r="B21" s="37" t="s">
        <v>117</v>
      </c>
      <c r="C21" s="67" t="s">
        <v>0</v>
      </c>
      <c r="D21" s="67"/>
      <c r="E21" s="67"/>
      <c r="F21" s="37" t="s">
        <v>1</v>
      </c>
      <c r="G21" s="37" t="s">
        <v>118</v>
      </c>
    </row>
    <row r="22" spans="1:8" ht="18" customHeight="1" x14ac:dyDescent="0.3">
      <c r="B22" s="25">
        <v>44652</v>
      </c>
      <c r="C22" s="55" t="s">
        <v>119</v>
      </c>
      <c r="D22" s="55"/>
      <c r="E22" s="55"/>
      <c r="F22" s="26"/>
      <c r="G22" s="26">
        <v>19460</v>
      </c>
    </row>
    <row r="23" spans="1:8" ht="18" customHeight="1" x14ac:dyDescent="0.3">
      <c r="B23" s="25">
        <v>44656</v>
      </c>
      <c r="C23" s="61" t="s">
        <v>144</v>
      </c>
      <c r="D23" s="70"/>
      <c r="E23" s="62"/>
      <c r="F23" s="26"/>
      <c r="G23" s="26">
        <v>5320</v>
      </c>
    </row>
    <row r="25" spans="1:8" x14ac:dyDescent="0.25">
      <c r="A25" s="11" t="s">
        <v>4</v>
      </c>
      <c r="B25" s="17" t="s">
        <v>147</v>
      </c>
    </row>
    <row r="26" spans="1:8" x14ac:dyDescent="0.3">
      <c r="B26" s="13" t="s">
        <v>141</v>
      </c>
    </row>
    <row r="27" spans="1:8" ht="18" customHeight="1" x14ac:dyDescent="0.3">
      <c r="B27" s="56" t="s">
        <v>148</v>
      </c>
      <c r="C27" s="57"/>
      <c r="D27" s="57"/>
      <c r="E27" s="57"/>
      <c r="F27" s="57"/>
      <c r="G27" s="39" t="s">
        <v>143</v>
      </c>
      <c r="H27" s="27"/>
    </row>
    <row r="28" spans="1:8" x14ac:dyDescent="0.3">
      <c r="B28" s="16" t="s">
        <v>117</v>
      </c>
      <c r="C28" s="63" t="s">
        <v>0</v>
      </c>
      <c r="D28" s="63"/>
      <c r="E28" s="28" t="s">
        <v>100</v>
      </c>
      <c r="F28" s="16" t="s">
        <v>1</v>
      </c>
      <c r="G28" s="16" t="s">
        <v>118</v>
      </c>
    </row>
    <row r="29" spans="1:8" ht="18" customHeight="1" x14ac:dyDescent="0.3">
      <c r="B29" s="40">
        <v>44652</v>
      </c>
      <c r="C29" s="61" t="s">
        <v>125</v>
      </c>
      <c r="D29" s="62"/>
      <c r="E29" s="35">
        <v>20</v>
      </c>
      <c r="F29" s="41">
        <v>11200</v>
      </c>
      <c r="G29" s="42"/>
    </row>
    <row r="30" spans="1:8" ht="18" customHeight="1" x14ac:dyDescent="0.3">
      <c r="B30" s="25">
        <v>44656</v>
      </c>
      <c r="C30" s="61" t="s">
        <v>144</v>
      </c>
      <c r="D30" s="62"/>
      <c r="E30" s="23">
        <v>5</v>
      </c>
      <c r="F30" s="43">
        <v>2800</v>
      </c>
      <c r="G30" s="19"/>
    </row>
    <row r="32" spans="1:8" x14ac:dyDescent="0.25">
      <c r="A32" s="11" t="s">
        <v>128</v>
      </c>
      <c r="B32" s="17" t="s">
        <v>149</v>
      </c>
    </row>
    <row r="33" spans="1:8" x14ac:dyDescent="0.3">
      <c r="B33" s="13" t="s">
        <v>141</v>
      </c>
    </row>
    <row r="34" spans="1:8" ht="18" customHeight="1" x14ac:dyDescent="0.3">
      <c r="B34" s="56" t="s">
        <v>150</v>
      </c>
      <c r="C34" s="57"/>
      <c r="D34" s="57"/>
      <c r="E34" s="57"/>
      <c r="F34" s="57"/>
      <c r="G34" s="39" t="s">
        <v>143</v>
      </c>
      <c r="H34" s="27"/>
    </row>
    <row r="35" spans="1:8" ht="27.6" x14ac:dyDescent="0.3">
      <c r="B35" s="16" t="s">
        <v>117</v>
      </c>
      <c r="C35" s="63" t="s">
        <v>0</v>
      </c>
      <c r="D35" s="63"/>
      <c r="E35" s="28" t="s">
        <v>124</v>
      </c>
      <c r="F35" s="16" t="s">
        <v>1</v>
      </c>
      <c r="G35" s="16" t="s">
        <v>118</v>
      </c>
    </row>
    <row r="36" spans="1:8" ht="18" customHeight="1" x14ac:dyDescent="0.3">
      <c r="B36" s="40">
        <v>44652</v>
      </c>
      <c r="C36" s="61" t="s">
        <v>125</v>
      </c>
      <c r="D36" s="62"/>
      <c r="E36" s="35"/>
      <c r="F36" s="41"/>
      <c r="G36" s="41">
        <v>5600</v>
      </c>
    </row>
    <row r="37" spans="1:8" ht="18" customHeight="1" x14ac:dyDescent="0.3">
      <c r="B37" s="25">
        <v>44656</v>
      </c>
      <c r="C37" s="61" t="s">
        <v>151</v>
      </c>
      <c r="D37" s="62"/>
      <c r="E37" s="23">
        <v>58999</v>
      </c>
      <c r="F37" s="19"/>
      <c r="G37" s="43">
        <v>5320</v>
      </c>
    </row>
    <row r="40" spans="1:8" x14ac:dyDescent="0.3">
      <c r="B40" s="14" t="s">
        <v>152</v>
      </c>
    </row>
    <row r="41" spans="1:8" x14ac:dyDescent="0.25">
      <c r="A41" s="11" t="s">
        <v>2</v>
      </c>
      <c r="B41" s="17" t="s">
        <v>153</v>
      </c>
    </row>
    <row r="42" spans="1:8" x14ac:dyDescent="0.3">
      <c r="B42" s="13" t="s">
        <v>154</v>
      </c>
    </row>
    <row r="43" spans="1:8" ht="27.6" x14ac:dyDescent="0.3">
      <c r="B43" s="16" t="s">
        <v>117</v>
      </c>
      <c r="C43" s="28" t="s">
        <v>135</v>
      </c>
      <c r="D43" s="28" t="s">
        <v>136</v>
      </c>
      <c r="E43" s="63" t="s">
        <v>0</v>
      </c>
      <c r="F43" s="63"/>
      <c r="G43" s="16" t="s">
        <v>1</v>
      </c>
      <c r="H43" s="16" t="s">
        <v>118</v>
      </c>
    </row>
    <row r="44" spans="1:8" ht="18" customHeight="1" x14ac:dyDescent="0.3">
      <c r="B44" s="25">
        <v>44666</v>
      </c>
      <c r="C44" s="20">
        <v>1100</v>
      </c>
      <c r="D44" s="20">
        <v>11010</v>
      </c>
      <c r="E44" s="61" t="s">
        <v>155</v>
      </c>
      <c r="F44" s="62"/>
      <c r="G44" s="26"/>
      <c r="H44" s="26">
        <v>1898</v>
      </c>
    </row>
    <row r="45" spans="1:8" ht="18" customHeight="1" x14ac:dyDescent="0.3">
      <c r="B45" s="25">
        <v>44666</v>
      </c>
      <c r="C45" s="20">
        <v>1050</v>
      </c>
      <c r="D45" s="20"/>
      <c r="E45" s="61" t="s">
        <v>156</v>
      </c>
      <c r="F45" s="62"/>
      <c r="G45" s="26">
        <v>1898</v>
      </c>
      <c r="H45" s="26"/>
    </row>
    <row r="46" spans="1:8" ht="18" customHeight="1" x14ac:dyDescent="0.3">
      <c r="B46" s="25">
        <v>44666</v>
      </c>
      <c r="C46" s="20">
        <v>1400</v>
      </c>
      <c r="D46" s="20">
        <v>14005</v>
      </c>
      <c r="E46" s="61">
        <v>58965</v>
      </c>
      <c r="F46" s="62"/>
      <c r="G46" s="26">
        <v>5600</v>
      </c>
      <c r="H46" s="26"/>
    </row>
    <row r="47" spans="1:8" ht="18" customHeight="1" x14ac:dyDescent="0.3">
      <c r="B47" s="25">
        <v>44666</v>
      </c>
      <c r="C47" s="20">
        <v>1050</v>
      </c>
      <c r="D47" s="20"/>
      <c r="E47" s="21" t="s">
        <v>157</v>
      </c>
      <c r="F47" s="29"/>
      <c r="G47" s="26"/>
      <c r="H47" s="26">
        <v>5600</v>
      </c>
    </row>
    <row r="48" spans="1:8" ht="18" customHeight="1" x14ac:dyDescent="0.3">
      <c r="B48" s="25">
        <v>44666</v>
      </c>
      <c r="C48" s="20">
        <v>1400</v>
      </c>
      <c r="D48" s="20">
        <v>14015</v>
      </c>
      <c r="E48" s="61" t="s">
        <v>158</v>
      </c>
      <c r="F48" s="62"/>
      <c r="G48" s="26">
        <v>5670</v>
      </c>
      <c r="H48" s="26"/>
    </row>
    <row r="49" spans="1:8" ht="18" customHeight="1" x14ac:dyDescent="0.3">
      <c r="B49" s="25">
        <v>44666</v>
      </c>
      <c r="C49" s="20">
        <v>1050</v>
      </c>
      <c r="D49" s="20"/>
      <c r="E49" s="61" t="s">
        <v>159</v>
      </c>
      <c r="F49" s="62"/>
      <c r="G49" s="26"/>
      <c r="H49" s="26">
        <v>5670</v>
      </c>
    </row>
    <row r="51" spans="1:8" x14ac:dyDescent="0.3">
      <c r="A51" s="11" t="s">
        <v>5</v>
      </c>
      <c r="B51" s="13" t="s">
        <v>160</v>
      </c>
    </row>
    <row r="52" spans="1:8" ht="18" customHeight="1" x14ac:dyDescent="0.3">
      <c r="B52" s="65" t="s">
        <v>161</v>
      </c>
      <c r="C52" s="66"/>
      <c r="D52" s="66"/>
      <c r="E52" s="66"/>
      <c r="F52" s="66"/>
      <c r="G52" s="38" t="s">
        <v>162</v>
      </c>
    </row>
    <row r="53" spans="1:8" ht="18" customHeight="1" x14ac:dyDescent="0.3">
      <c r="B53" s="37" t="s">
        <v>117</v>
      </c>
      <c r="C53" s="67" t="s">
        <v>0</v>
      </c>
      <c r="D53" s="67"/>
      <c r="E53" s="67"/>
      <c r="F53" s="37" t="s">
        <v>1</v>
      </c>
      <c r="G53" s="37" t="s">
        <v>118</v>
      </c>
    </row>
    <row r="54" spans="1:8" ht="18" customHeight="1" x14ac:dyDescent="0.3">
      <c r="B54" s="25">
        <v>44652</v>
      </c>
      <c r="C54" s="55" t="s">
        <v>163</v>
      </c>
      <c r="D54" s="55"/>
      <c r="E54" s="55"/>
      <c r="F54" s="26">
        <v>13589</v>
      </c>
      <c r="G54" s="26"/>
    </row>
    <row r="55" spans="1:8" ht="18" customHeight="1" x14ac:dyDescent="0.3">
      <c r="B55" s="25">
        <v>44666</v>
      </c>
      <c r="C55" s="61" t="s">
        <v>164</v>
      </c>
      <c r="D55" s="70"/>
      <c r="E55" s="62"/>
      <c r="F55" s="26">
        <v>1898</v>
      </c>
      <c r="G55" s="26"/>
    </row>
    <row r="56" spans="1:8" ht="18" customHeight="1" x14ac:dyDescent="0.3">
      <c r="B56" s="25">
        <f>B55</f>
        <v>44666</v>
      </c>
      <c r="C56" s="61" t="s">
        <v>165</v>
      </c>
      <c r="D56" s="70"/>
      <c r="E56" s="62"/>
      <c r="F56" s="26"/>
      <c r="G56" s="26">
        <v>5600</v>
      </c>
    </row>
    <row r="57" spans="1:8" ht="18" customHeight="1" x14ac:dyDescent="0.3">
      <c r="B57" s="25">
        <f>B56</f>
        <v>44666</v>
      </c>
      <c r="C57" s="61" t="s">
        <v>159</v>
      </c>
      <c r="D57" s="70"/>
      <c r="E57" s="62"/>
      <c r="F57" s="26"/>
      <c r="G57" s="26">
        <v>5670</v>
      </c>
    </row>
    <row r="60" spans="1:8" x14ac:dyDescent="0.3">
      <c r="B60" s="14" t="s">
        <v>166</v>
      </c>
    </row>
    <row r="61" spans="1:8" x14ac:dyDescent="0.3">
      <c r="A61" s="11" t="s">
        <v>2</v>
      </c>
      <c r="B61" s="13" t="s">
        <v>167</v>
      </c>
    </row>
    <row r="62" spans="1:8" x14ac:dyDescent="0.3">
      <c r="B62" s="13" t="s">
        <v>168</v>
      </c>
    </row>
    <row r="63" spans="1:8" ht="27.6" x14ac:dyDescent="0.3">
      <c r="B63" s="16" t="s">
        <v>117</v>
      </c>
      <c r="C63" s="28" t="s">
        <v>135</v>
      </c>
      <c r="D63" s="28" t="s">
        <v>136</v>
      </c>
      <c r="E63" s="63" t="s">
        <v>0</v>
      </c>
      <c r="F63" s="63"/>
      <c r="G63" s="16" t="s">
        <v>1</v>
      </c>
      <c r="H63" s="16" t="s">
        <v>118</v>
      </c>
    </row>
    <row r="64" spans="1:8" ht="18" customHeight="1" x14ac:dyDescent="0.3">
      <c r="B64" s="25">
        <v>44671</v>
      </c>
      <c r="C64" s="20">
        <v>1100</v>
      </c>
      <c r="D64" s="20">
        <v>11030</v>
      </c>
      <c r="E64" s="61" t="s">
        <v>169</v>
      </c>
      <c r="F64" s="62"/>
      <c r="G64" s="26">
        <v>23970</v>
      </c>
      <c r="H64" s="26"/>
    </row>
    <row r="65" spans="1:8" ht="18" customHeight="1" x14ac:dyDescent="0.3">
      <c r="B65" s="25">
        <v>44671</v>
      </c>
      <c r="C65" s="20">
        <v>8400</v>
      </c>
      <c r="D65" s="20"/>
      <c r="E65" s="61" t="s">
        <v>170</v>
      </c>
      <c r="F65" s="62"/>
      <c r="G65" s="26"/>
      <c r="H65" s="26">
        <v>23970</v>
      </c>
    </row>
    <row r="66" spans="1:8" ht="18" customHeight="1" x14ac:dyDescent="0.3">
      <c r="B66" s="25">
        <f>B65</f>
        <v>44671</v>
      </c>
      <c r="C66" s="20">
        <v>7000</v>
      </c>
      <c r="D66" s="20"/>
      <c r="E66" s="61" t="str">
        <f>E65</f>
        <v>2022-062 H.Noorderduin</v>
      </c>
      <c r="F66" s="62"/>
      <c r="G66" s="26">
        <v>15050</v>
      </c>
      <c r="H66" s="26"/>
    </row>
    <row r="67" spans="1:8" ht="18" customHeight="1" x14ac:dyDescent="0.3">
      <c r="B67" s="25">
        <f t="shared" ref="B67:B69" si="0">B66</f>
        <v>44671</v>
      </c>
      <c r="C67" s="20">
        <v>3000</v>
      </c>
      <c r="D67" s="20">
        <v>30001</v>
      </c>
      <c r="E67" s="61" t="str">
        <f t="shared" ref="E67:E69" si="1">E66</f>
        <v>2022-062 H.Noorderduin</v>
      </c>
      <c r="F67" s="62"/>
      <c r="G67" s="26"/>
      <c r="H67" s="26">
        <v>5600</v>
      </c>
    </row>
    <row r="68" spans="1:8" ht="18" customHeight="1" x14ac:dyDescent="0.3">
      <c r="B68" s="25">
        <f t="shared" si="0"/>
        <v>44671</v>
      </c>
      <c r="C68" s="20">
        <v>3000</v>
      </c>
      <c r="D68" s="20">
        <v>30002</v>
      </c>
      <c r="E68" s="61" t="str">
        <f t="shared" si="1"/>
        <v>2022-062 H.Noorderduin</v>
      </c>
      <c r="F68" s="62"/>
      <c r="G68" s="26"/>
      <c r="H68" s="26">
        <v>6300</v>
      </c>
    </row>
    <row r="69" spans="1:8" ht="18" customHeight="1" x14ac:dyDescent="0.3">
      <c r="B69" s="25">
        <f t="shared" si="0"/>
        <v>44671</v>
      </c>
      <c r="C69" s="20">
        <v>3000</v>
      </c>
      <c r="D69" s="20">
        <v>30005</v>
      </c>
      <c r="E69" s="61" t="str">
        <f t="shared" si="1"/>
        <v>2022-062 H.Noorderduin</v>
      </c>
      <c r="F69" s="62"/>
      <c r="G69" s="26"/>
      <c r="H69" s="26">
        <v>3150</v>
      </c>
    </row>
    <row r="71" spans="1:8" x14ac:dyDescent="0.25">
      <c r="A71" s="11" t="s">
        <v>5</v>
      </c>
      <c r="B71" s="17" t="s">
        <v>171</v>
      </c>
    </row>
    <row r="72" spans="1:8" x14ac:dyDescent="0.3">
      <c r="B72" s="13" t="s">
        <v>172</v>
      </c>
    </row>
    <row r="73" spans="1:8" x14ac:dyDescent="0.3">
      <c r="B73" s="65" t="s">
        <v>173</v>
      </c>
      <c r="C73" s="66"/>
      <c r="D73" s="66"/>
      <c r="E73" s="66"/>
      <c r="F73" s="66"/>
      <c r="G73" s="38" t="s">
        <v>143</v>
      </c>
    </row>
    <row r="74" spans="1:8" ht="18" customHeight="1" x14ac:dyDescent="0.3">
      <c r="B74" s="37" t="s">
        <v>117</v>
      </c>
      <c r="C74" s="67" t="s">
        <v>0</v>
      </c>
      <c r="D74" s="67"/>
      <c r="E74" s="67"/>
      <c r="F74" s="37" t="s">
        <v>1</v>
      </c>
      <c r="G74" s="37" t="s">
        <v>118</v>
      </c>
    </row>
    <row r="75" spans="1:8" ht="18" customHeight="1" x14ac:dyDescent="0.3">
      <c r="B75" s="25">
        <v>44652</v>
      </c>
      <c r="C75" s="55" t="s">
        <v>119</v>
      </c>
      <c r="D75" s="55"/>
      <c r="E75" s="55"/>
      <c r="F75" s="26">
        <v>2397</v>
      </c>
      <c r="G75" s="26"/>
    </row>
    <row r="76" spans="1:8" ht="18" customHeight="1" x14ac:dyDescent="0.3">
      <c r="B76" s="25">
        <v>44666</v>
      </c>
      <c r="C76" s="61" t="s">
        <v>174</v>
      </c>
      <c r="D76" s="70"/>
      <c r="E76" s="62"/>
      <c r="F76" s="26"/>
      <c r="G76" s="26">
        <v>1898</v>
      </c>
    </row>
    <row r="77" spans="1:8" ht="18" customHeight="1" x14ac:dyDescent="0.3">
      <c r="B77" s="25">
        <v>44671</v>
      </c>
      <c r="C77" s="61" t="s">
        <v>175</v>
      </c>
      <c r="D77" s="70"/>
      <c r="E77" s="62"/>
      <c r="F77" s="26">
        <v>23970</v>
      </c>
      <c r="G77" s="26"/>
    </row>
    <row r="79" spans="1:8" x14ac:dyDescent="0.25">
      <c r="A79" s="11" t="s">
        <v>3</v>
      </c>
      <c r="B79" s="17" t="s">
        <v>176</v>
      </c>
    </row>
    <row r="80" spans="1:8" x14ac:dyDescent="0.3">
      <c r="B80" s="13" t="s">
        <v>177</v>
      </c>
    </row>
    <row r="81" spans="2:8" x14ac:dyDescent="0.3">
      <c r="B81" s="56" t="s">
        <v>178</v>
      </c>
      <c r="C81" s="57"/>
      <c r="D81" s="57"/>
      <c r="E81" s="57"/>
      <c r="F81" s="57"/>
      <c r="G81" s="39" t="s">
        <v>179</v>
      </c>
      <c r="H81" s="27"/>
    </row>
    <row r="82" spans="2:8" x14ac:dyDescent="0.3">
      <c r="B82" s="37" t="s">
        <v>117</v>
      </c>
      <c r="C82" s="68" t="s">
        <v>0</v>
      </c>
      <c r="D82" s="68"/>
      <c r="E82" s="44" t="s">
        <v>100</v>
      </c>
      <c r="F82" s="37" t="s">
        <v>1</v>
      </c>
      <c r="G82" s="37" t="s">
        <v>118</v>
      </c>
    </row>
    <row r="83" spans="2:8" ht="18" customHeight="1" x14ac:dyDescent="0.3">
      <c r="B83" s="40">
        <v>44652</v>
      </c>
      <c r="C83" s="61" t="s">
        <v>125</v>
      </c>
      <c r="D83" s="62"/>
      <c r="E83" s="35">
        <v>20</v>
      </c>
      <c r="F83" s="41">
        <v>11200</v>
      </c>
      <c r="G83" s="42"/>
    </row>
    <row r="84" spans="2:8" ht="18" customHeight="1" x14ac:dyDescent="0.3">
      <c r="B84" s="25">
        <v>44656</v>
      </c>
      <c r="C84" s="55" t="s">
        <v>180</v>
      </c>
      <c r="D84" s="55"/>
      <c r="E84" s="23">
        <v>5</v>
      </c>
      <c r="F84" s="45">
        <v>2800</v>
      </c>
      <c r="G84" s="24"/>
    </row>
    <row r="85" spans="2:8" ht="18" customHeight="1" x14ac:dyDescent="0.3">
      <c r="B85" s="25">
        <v>44671</v>
      </c>
      <c r="C85" s="61" t="s">
        <v>181</v>
      </c>
      <c r="D85" s="62"/>
      <c r="E85" s="20">
        <v>-10</v>
      </c>
      <c r="F85" s="18"/>
      <c r="G85" s="26">
        <v>5600</v>
      </c>
    </row>
    <row r="86" spans="2:8" ht="18" customHeight="1" x14ac:dyDescent="0.3"/>
    <row r="87" spans="2:8" ht="18" customHeight="1" x14ac:dyDescent="0.3"/>
    <row r="88" spans="2:8" ht="13.8" customHeight="1" x14ac:dyDescent="0.3">
      <c r="B88" s="14" t="s">
        <v>182</v>
      </c>
    </row>
    <row r="89" spans="2:8" x14ac:dyDescent="0.3">
      <c r="B89" s="69" t="s">
        <v>183</v>
      </c>
      <c r="C89" s="69"/>
      <c r="D89" s="69"/>
      <c r="E89" s="46" t="s">
        <v>184</v>
      </c>
    </row>
    <row r="90" spans="2:8" ht="18" customHeight="1" x14ac:dyDescent="0.3">
      <c r="B90" s="64" t="s">
        <v>14</v>
      </c>
      <c r="C90" s="64"/>
      <c r="D90" s="64"/>
      <c r="E90" s="23">
        <v>0</v>
      </c>
    </row>
    <row r="91" spans="2:8" ht="18" customHeight="1" x14ac:dyDescent="0.3">
      <c r="B91" s="64" t="s">
        <v>8</v>
      </c>
      <c r="C91" s="64"/>
      <c r="D91" s="64"/>
      <c r="E91" s="23">
        <v>0</v>
      </c>
    </row>
    <row r="92" spans="2:8" ht="18" customHeight="1" x14ac:dyDescent="0.3">
      <c r="B92" s="64" t="s">
        <v>15</v>
      </c>
      <c r="C92" s="64"/>
      <c r="D92" s="64"/>
      <c r="E92" s="23">
        <v>1</v>
      </c>
    </row>
    <row r="93" spans="2:8" ht="18" customHeight="1" x14ac:dyDescent="0.3">
      <c r="B93" s="64" t="s">
        <v>34</v>
      </c>
      <c r="C93" s="64"/>
      <c r="D93" s="64"/>
      <c r="E93" s="23">
        <v>4</v>
      </c>
    </row>
    <row r="94" spans="2:8" ht="18" customHeight="1" x14ac:dyDescent="0.3">
      <c r="B94" s="64" t="s">
        <v>110</v>
      </c>
      <c r="C94" s="64"/>
      <c r="D94" s="64"/>
      <c r="E94" s="23">
        <v>8</v>
      </c>
    </row>
    <row r="95" spans="2:8" ht="18" customHeight="1" x14ac:dyDescent="0.3">
      <c r="B95" s="64" t="s">
        <v>13</v>
      </c>
      <c r="C95" s="64"/>
      <c r="D95" s="64"/>
      <c r="E95" s="23">
        <v>0</v>
      </c>
    </row>
    <row r="98" spans="1:8" x14ac:dyDescent="0.3">
      <c r="B98" s="14" t="s">
        <v>185</v>
      </c>
    </row>
    <row r="99" spans="1:8" x14ac:dyDescent="0.25">
      <c r="A99" s="11" t="s">
        <v>2</v>
      </c>
      <c r="B99" s="17" t="s">
        <v>186</v>
      </c>
    </row>
    <row r="100" spans="1:8" x14ac:dyDescent="0.3">
      <c r="B100" s="65" t="s">
        <v>187</v>
      </c>
      <c r="C100" s="66"/>
      <c r="D100" s="66"/>
      <c r="E100" s="66"/>
      <c r="F100" s="66"/>
      <c r="G100" s="38" t="s">
        <v>162</v>
      </c>
    </row>
    <row r="101" spans="1:8" x14ac:dyDescent="0.3">
      <c r="B101" s="37" t="s">
        <v>117</v>
      </c>
      <c r="C101" s="67" t="s">
        <v>0</v>
      </c>
      <c r="D101" s="67"/>
      <c r="E101" s="67"/>
      <c r="F101" s="37" t="s">
        <v>1</v>
      </c>
      <c r="G101" s="37" t="s">
        <v>118</v>
      </c>
    </row>
    <row r="102" spans="1:8" ht="18" customHeight="1" x14ac:dyDescent="0.3">
      <c r="B102" s="25">
        <v>44743</v>
      </c>
      <c r="C102" s="55" t="s">
        <v>119</v>
      </c>
      <c r="D102" s="55"/>
      <c r="E102" s="55"/>
      <c r="F102" s="26">
        <v>580000</v>
      </c>
      <c r="G102" s="18"/>
    </row>
    <row r="103" spans="1:8" ht="18" customHeight="1" x14ac:dyDescent="0.3">
      <c r="B103" s="47"/>
      <c r="C103" s="22"/>
      <c r="D103" s="22"/>
      <c r="E103" s="22"/>
      <c r="F103" s="48"/>
    </row>
    <row r="104" spans="1:8" x14ac:dyDescent="0.3">
      <c r="A104" s="11" t="s">
        <v>5</v>
      </c>
      <c r="B104" s="13" t="s">
        <v>188</v>
      </c>
    </row>
    <row r="105" spans="1:8" x14ac:dyDescent="0.3">
      <c r="B105" s="65" t="s">
        <v>189</v>
      </c>
      <c r="C105" s="66"/>
      <c r="D105" s="66"/>
      <c r="E105" s="66"/>
      <c r="F105" s="66"/>
      <c r="G105" s="38" t="s">
        <v>162</v>
      </c>
    </row>
    <row r="106" spans="1:8" x14ac:dyDescent="0.3">
      <c r="A106" s="15"/>
      <c r="B106" s="37" t="s">
        <v>117</v>
      </c>
      <c r="C106" s="67" t="s">
        <v>0</v>
      </c>
      <c r="D106" s="67"/>
      <c r="E106" s="67"/>
      <c r="F106" s="37" t="s">
        <v>1</v>
      </c>
      <c r="G106" s="37" t="s">
        <v>118</v>
      </c>
      <c r="H106" s="15"/>
    </row>
    <row r="107" spans="1:8" ht="18" customHeight="1" x14ac:dyDescent="0.3">
      <c r="B107" s="25">
        <v>44743</v>
      </c>
      <c r="C107" s="55" t="s">
        <v>119</v>
      </c>
      <c r="D107" s="55"/>
      <c r="E107" s="55"/>
      <c r="F107" s="18"/>
      <c r="G107" s="26">
        <v>180100</v>
      </c>
    </row>
    <row r="108" spans="1:8" x14ac:dyDescent="0.3">
      <c r="B108" s="15"/>
      <c r="C108" s="15"/>
      <c r="D108" s="15"/>
    </row>
    <row r="109" spans="1:8" x14ac:dyDescent="0.25">
      <c r="A109" s="49" t="s">
        <v>3</v>
      </c>
      <c r="B109" s="17" t="s">
        <v>190</v>
      </c>
      <c r="C109" s="17"/>
      <c r="D109" s="17"/>
      <c r="E109" s="17"/>
      <c r="F109" s="17"/>
      <c r="G109" s="17"/>
      <c r="H109" s="17"/>
    </row>
    <row r="110" spans="1:8" x14ac:dyDescent="0.3">
      <c r="B110" s="56" t="s">
        <v>191</v>
      </c>
      <c r="C110" s="57"/>
      <c r="D110" s="57"/>
      <c r="E110" s="57"/>
      <c r="F110" s="57"/>
      <c r="G110" s="39" t="s">
        <v>143</v>
      </c>
      <c r="H110" s="27"/>
    </row>
    <row r="111" spans="1:8" ht="27.6" x14ac:dyDescent="0.3">
      <c r="B111" s="37" t="s">
        <v>117</v>
      </c>
      <c r="C111" s="73" t="s">
        <v>0</v>
      </c>
      <c r="D111" s="74"/>
      <c r="E111" s="44" t="s">
        <v>192</v>
      </c>
      <c r="F111" s="37" t="s">
        <v>1</v>
      </c>
      <c r="G111" s="37" t="s">
        <v>118</v>
      </c>
    </row>
    <row r="112" spans="1:8" ht="18" customHeight="1" x14ac:dyDescent="0.3">
      <c r="B112" s="25">
        <v>44743</v>
      </c>
      <c r="C112" s="61" t="s">
        <v>125</v>
      </c>
      <c r="D112" s="62"/>
      <c r="E112" s="18"/>
      <c r="F112" s="34"/>
      <c r="G112" s="50">
        <v>108040</v>
      </c>
    </row>
    <row r="114" spans="1:8" x14ac:dyDescent="0.3">
      <c r="A114" s="11" t="s">
        <v>4</v>
      </c>
      <c r="B114" s="13" t="s">
        <v>193</v>
      </c>
    </row>
    <row r="115" spans="1:8" x14ac:dyDescent="0.3">
      <c r="B115" s="56" t="s">
        <v>194</v>
      </c>
      <c r="C115" s="57"/>
      <c r="D115" s="57"/>
      <c r="E115" s="57"/>
      <c r="F115" s="57"/>
      <c r="G115" s="39" t="s">
        <v>143</v>
      </c>
      <c r="H115" s="27"/>
    </row>
    <row r="116" spans="1:8" x14ac:dyDescent="0.3">
      <c r="B116" s="16" t="s">
        <v>117</v>
      </c>
      <c r="C116" s="63" t="s">
        <v>0</v>
      </c>
      <c r="D116" s="63"/>
      <c r="E116" s="28" t="s">
        <v>100</v>
      </c>
      <c r="F116" s="16" t="s">
        <v>1</v>
      </c>
      <c r="G116" s="16" t="s">
        <v>118</v>
      </c>
    </row>
    <row r="117" spans="1:8" ht="18" customHeight="1" x14ac:dyDescent="0.3">
      <c r="B117" s="25">
        <v>44743</v>
      </c>
      <c r="C117" s="61" t="s">
        <v>125</v>
      </c>
      <c r="D117" s="62"/>
      <c r="E117" s="51">
        <v>4589</v>
      </c>
      <c r="F117" s="41">
        <v>137670</v>
      </c>
      <c r="G117" s="42"/>
    </row>
    <row r="120" spans="1:8" x14ac:dyDescent="0.3">
      <c r="B120" s="14" t="s">
        <v>195</v>
      </c>
    </row>
    <row r="121" spans="1:8" x14ac:dyDescent="0.3">
      <c r="A121" s="11" t="s">
        <v>2</v>
      </c>
      <c r="B121" s="13" t="s">
        <v>133</v>
      </c>
    </row>
    <row r="122" spans="1:8" x14ac:dyDescent="0.3">
      <c r="B122" s="13" t="s">
        <v>196</v>
      </c>
    </row>
    <row r="123" spans="1:8" ht="27.6" x14ac:dyDescent="0.3">
      <c r="B123" s="16" t="s">
        <v>117</v>
      </c>
      <c r="C123" s="28" t="s">
        <v>135</v>
      </c>
      <c r="D123" s="28" t="s">
        <v>136</v>
      </c>
      <c r="E123" s="63" t="s">
        <v>0</v>
      </c>
      <c r="F123" s="63"/>
      <c r="G123" s="16" t="s">
        <v>1</v>
      </c>
      <c r="H123" s="16" t="s">
        <v>118</v>
      </c>
    </row>
    <row r="124" spans="1:8" ht="18" customHeight="1" x14ac:dyDescent="0.3">
      <c r="B124" s="25">
        <v>44743</v>
      </c>
      <c r="C124" s="20">
        <v>4250</v>
      </c>
      <c r="D124" s="18"/>
      <c r="E124" s="75">
        <v>44743</v>
      </c>
      <c r="F124" s="62"/>
      <c r="G124" s="18">
        <v>700</v>
      </c>
      <c r="H124" s="18"/>
    </row>
    <row r="125" spans="1:8" ht="18" customHeight="1" x14ac:dyDescent="0.3">
      <c r="B125" s="25">
        <v>44743</v>
      </c>
      <c r="C125" s="20">
        <v>1400</v>
      </c>
      <c r="D125" s="20">
        <v>14010</v>
      </c>
      <c r="E125" s="75">
        <f>E124</f>
        <v>44743</v>
      </c>
      <c r="F125" s="62"/>
      <c r="G125" s="18"/>
      <c r="H125" s="18">
        <v>700</v>
      </c>
    </row>
    <row r="127" spans="1:8" ht="14.4" thickBot="1" x14ac:dyDescent="0.3">
      <c r="A127" s="11" t="s">
        <v>5</v>
      </c>
      <c r="B127" s="17" t="s">
        <v>197</v>
      </c>
    </row>
    <row r="128" spans="1:8" ht="14.4" thickBot="1" x14ac:dyDescent="0.35">
      <c r="B128" s="71" t="s">
        <v>146</v>
      </c>
      <c r="C128" s="72"/>
      <c r="D128" s="72"/>
      <c r="E128" s="72"/>
      <c r="F128" s="72"/>
      <c r="G128" s="36" t="s">
        <v>143</v>
      </c>
    </row>
    <row r="129" spans="1:8" x14ac:dyDescent="0.3">
      <c r="B129" s="37" t="s">
        <v>117</v>
      </c>
      <c r="C129" s="67" t="s">
        <v>0</v>
      </c>
      <c r="D129" s="67"/>
      <c r="E129" s="67"/>
      <c r="F129" s="37" t="s">
        <v>1</v>
      </c>
      <c r="G129" s="37" t="s">
        <v>118</v>
      </c>
    </row>
    <row r="130" spans="1:8" ht="18" customHeight="1" x14ac:dyDescent="0.3">
      <c r="B130" s="25">
        <v>44743</v>
      </c>
      <c r="C130" s="55" t="s">
        <v>119</v>
      </c>
      <c r="D130" s="55"/>
      <c r="E130" s="55"/>
      <c r="F130" s="26"/>
      <c r="G130" s="26">
        <v>180100</v>
      </c>
    </row>
    <row r="131" spans="1:8" ht="18" customHeight="1" x14ac:dyDescent="0.3">
      <c r="B131" s="25">
        <v>44743</v>
      </c>
      <c r="C131" s="61" t="s">
        <v>108</v>
      </c>
      <c r="D131" s="70"/>
      <c r="E131" s="62"/>
      <c r="F131" s="26"/>
      <c r="G131" s="26">
        <v>700</v>
      </c>
    </row>
    <row r="133" spans="1:8" ht="14.4" thickBot="1" x14ac:dyDescent="0.35">
      <c r="A133" s="11" t="s">
        <v>3</v>
      </c>
      <c r="B133" s="13" t="s">
        <v>198</v>
      </c>
    </row>
    <row r="134" spans="1:8" ht="14.4" thickBot="1" x14ac:dyDescent="0.35">
      <c r="B134" s="76" t="s">
        <v>199</v>
      </c>
      <c r="C134" s="77"/>
      <c r="D134" s="77"/>
      <c r="E134" s="77"/>
      <c r="F134" s="77"/>
      <c r="G134" s="52" t="s">
        <v>143</v>
      </c>
      <c r="H134" s="27"/>
    </row>
    <row r="135" spans="1:8" ht="27.6" x14ac:dyDescent="0.3">
      <c r="B135" s="37" t="s">
        <v>117</v>
      </c>
      <c r="C135" s="73" t="s">
        <v>0</v>
      </c>
      <c r="D135" s="74"/>
      <c r="E135" s="44" t="s">
        <v>192</v>
      </c>
      <c r="F135" s="37" t="s">
        <v>1</v>
      </c>
      <c r="G135" s="37" t="s">
        <v>118</v>
      </c>
    </row>
    <row r="136" spans="1:8" ht="18" customHeight="1" x14ac:dyDescent="0.3">
      <c r="B136" s="25">
        <v>44743</v>
      </c>
      <c r="C136" s="75">
        <v>44743</v>
      </c>
      <c r="D136" s="62"/>
      <c r="E136" s="20" t="s">
        <v>109</v>
      </c>
      <c r="F136" s="34"/>
      <c r="G136" s="50">
        <v>700</v>
      </c>
    </row>
  </sheetData>
  <mergeCells count="78">
    <mergeCell ref="C130:E130"/>
    <mergeCell ref="C131:E131"/>
    <mergeCell ref="B134:F134"/>
    <mergeCell ref="C135:D135"/>
    <mergeCell ref="C136:D136"/>
    <mergeCell ref="E123:F123"/>
    <mergeCell ref="E124:F124"/>
    <mergeCell ref="E125:F125"/>
    <mergeCell ref="B128:F128"/>
    <mergeCell ref="C129:E129"/>
    <mergeCell ref="E49:F49"/>
    <mergeCell ref="E63:F63"/>
    <mergeCell ref="E64:F64"/>
    <mergeCell ref="E65:F65"/>
    <mergeCell ref="C117:D117"/>
    <mergeCell ref="E43:F43"/>
    <mergeCell ref="E44:F44"/>
    <mergeCell ref="E45:F45"/>
    <mergeCell ref="E46:F46"/>
    <mergeCell ref="E48:F48"/>
    <mergeCell ref="B115:F115"/>
    <mergeCell ref="C116:D116"/>
    <mergeCell ref="B52:F52"/>
    <mergeCell ref="C53:E53"/>
    <mergeCell ref="C54:E54"/>
    <mergeCell ref="C55:E55"/>
    <mergeCell ref="C56:E56"/>
    <mergeCell ref="C57:E57"/>
    <mergeCell ref="C106:E106"/>
    <mergeCell ref="C107:E107"/>
    <mergeCell ref="B110:F110"/>
    <mergeCell ref="C111:D111"/>
    <mergeCell ref="C112:D112"/>
    <mergeCell ref="E6:F6"/>
    <mergeCell ref="E7:F7"/>
    <mergeCell ref="E8:F8"/>
    <mergeCell ref="E9:F9"/>
    <mergeCell ref="B13:F13"/>
    <mergeCell ref="C14:E14"/>
    <mergeCell ref="C15:E15"/>
    <mergeCell ref="C16:E16"/>
    <mergeCell ref="B20:F20"/>
    <mergeCell ref="C21:E21"/>
    <mergeCell ref="C22:E22"/>
    <mergeCell ref="C23:E23"/>
    <mergeCell ref="B27:F27"/>
    <mergeCell ref="C28:D28"/>
    <mergeCell ref="C29:D29"/>
    <mergeCell ref="C30:D30"/>
    <mergeCell ref="B34:F34"/>
    <mergeCell ref="C35:D35"/>
    <mergeCell ref="C36:D36"/>
    <mergeCell ref="C37:D37"/>
    <mergeCell ref="E66:F66"/>
    <mergeCell ref="E67:F67"/>
    <mergeCell ref="E68:F68"/>
    <mergeCell ref="E69:F69"/>
    <mergeCell ref="B73:F73"/>
    <mergeCell ref="C74:E74"/>
    <mergeCell ref="C75:E75"/>
    <mergeCell ref="C76:E76"/>
    <mergeCell ref="C77:E77"/>
    <mergeCell ref="B81:F81"/>
    <mergeCell ref="C82:D82"/>
    <mergeCell ref="C83:D83"/>
    <mergeCell ref="C84:D84"/>
    <mergeCell ref="C85:D85"/>
    <mergeCell ref="B89:D89"/>
    <mergeCell ref="B90:D90"/>
    <mergeCell ref="B91:D91"/>
    <mergeCell ref="B92:D92"/>
    <mergeCell ref="B93:D93"/>
    <mergeCell ref="B94:D94"/>
    <mergeCell ref="B95:D95"/>
    <mergeCell ref="B100:F100"/>
    <mergeCell ref="C101:E101"/>
    <mergeCell ref="C102:E102"/>
    <mergeCell ref="B105:F10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H 3 Inhoudsopgave</vt:lpstr>
      <vt:lpstr>H 1 aanwijzingen</vt:lpstr>
      <vt:lpstr>3.1</vt:lpstr>
      <vt:lpstr>3.2 - 3.7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2022-12-22T08:05:13Z</cp:lastPrinted>
  <dcterms:created xsi:type="dcterms:W3CDTF">2020-12-11T10:09:52Z</dcterms:created>
  <dcterms:modified xsi:type="dcterms:W3CDTF">2023-01-04T12:47:00Z</dcterms:modified>
</cp:coreProperties>
</file>